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5600" windowHeight="11760"/>
  </bookViews>
  <sheets>
    <sheet name="Verbale Prova " sheetId="4" r:id="rId1"/>
  </sheets>
  <calcPr calcId="145621"/>
</workbook>
</file>

<file path=xl/calcChain.xml><?xml version="1.0" encoding="utf-8"?>
<calcChain xmlns="http://schemas.openxmlformats.org/spreadsheetml/2006/main">
  <c r="Q18" i="4" l="1"/>
  <c r="Q15" i="4"/>
  <c r="Q40" i="4"/>
  <c r="Q41" i="4"/>
  <c r="Q56" i="4"/>
  <c r="Q46" i="4"/>
  <c r="Q26" i="4"/>
  <c r="Q62" i="4"/>
  <c r="Q54" i="4"/>
  <c r="Q45" i="4"/>
  <c r="Q35" i="4"/>
  <c r="Q65" i="4"/>
  <c r="Q44" i="4"/>
  <c r="Q57" i="4"/>
  <c r="Q21" i="4"/>
  <c r="Q31" i="4"/>
  <c r="Q12" i="4"/>
  <c r="Q53" i="4"/>
  <c r="Q47" i="4"/>
  <c r="Q11" i="4"/>
  <c r="Q58" i="4"/>
  <c r="Q50" i="4"/>
  <c r="Q51" i="4"/>
  <c r="Q59" i="4"/>
  <c r="Q10" i="4"/>
  <c r="Q36" i="4"/>
  <c r="Q43" i="4"/>
  <c r="Q64" i="4"/>
  <c r="Q66" i="4"/>
  <c r="Q55" i="4"/>
  <c r="Q17" i="4"/>
  <c r="Q63" i="4"/>
  <c r="Q14" i="4"/>
  <c r="Q20" i="4"/>
  <c r="Q34" i="4"/>
  <c r="Q27" i="4"/>
  <c r="Q61" i="4"/>
  <c r="Q37" i="4"/>
  <c r="Q13" i="4"/>
  <c r="Q23" i="4"/>
  <c r="Q29" i="4"/>
  <c r="Q25" i="4"/>
  <c r="Q16" i="4"/>
  <c r="Q60" i="4"/>
  <c r="Q39" i="4"/>
  <c r="Q33" i="4"/>
  <c r="Q49" i="4"/>
  <c r="Q52" i="4"/>
  <c r="Q24" i="4"/>
  <c r="Q32" i="4"/>
  <c r="Q22" i="4"/>
  <c r="Q48" i="4"/>
  <c r="Q38" i="4"/>
  <c r="Q30" i="4"/>
  <c r="Q19" i="4"/>
  <c r="Q42" i="4"/>
  <c r="Q28" i="4"/>
</calcChain>
</file>

<file path=xl/sharedStrings.xml><?xml version="1.0" encoding="utf-8"?>
<sst xmlns="http://schemas.openxmlformats.org/spreadsheetml/2006/main" count="371" uniqueCount="166">
  <si>
    <t>Cognome</t>
  </si>
  <si>
    <t>Nome</t>
  </si>
  <si>
    <t>N</t>
  </si>
  <si>
    <t>Strumento Assegnato</t>
  </si>
  <si>
    <t>Data Prova</t>
  </si>
  <si>
    <t xml:space="preserve">Senso Melodico </t>
  </si>
  <si>
    <t>Senso Ritmico</t>
  </si>
  <si>
    <t xml:space="preserve">Altezza dei Suoni </t>
  </si>
  <si>
    <t>TOTALE</t>
  </si>
  <si>
    <t>prof. Nicolaci Antonio</t>
  </si>
  <si>
    <t>ASSENTE</t>
  </si>
  <si>
    <t>ANGELO</t>
  </si>
  <si>
    <t>ALESSANDRO</t>
  </si>
  <si>
    <t>DAVID</t>
  </si>
  <si>
    <t>VIOLINO</t>
  </si>
  <si>
    <t>PIANOFORTE</t>
  </si>
  <si>
    <t>Preferenza</t>
  </si>
  <si>
    <t>prof. ssa Daisy Chianetta</t>
  </si>
  <si>
    <t>prof.ssa Maria Zocco</t>
  </si>
  <si>
    <t xml:space="preserve">INCORVAIA </t>
  </si>
  <si>
    <t xml:space="preserve">ELISABETTA </t>
  </si>
  <si>
    <t>GIULIA</t>
  </si>
  <si>
    <t xml:space="preserve">LA ROCCA </t>
  </si>
  <si>
    <t xml:space="preserve">LICATA </t>
  </si>
  <si>
    <t>ALESSIA</t>
  </si>
  <si>
    <t>CANTAVENERA</t>
  </si>
  <si>
    <t>GAIA</t>
  </si>
  <si>
    <t>EL HACHIMI</t>
  </si>
  <si>
    <t>MANAL</t>
  </si>
  <si>
    <t>ANDREA</t>
  </si>
  <si>
    <t>LUMIA</t>
  </si>
  <si>
    <t>SABATO</t>
  </si>
  <si>
    <t>RIZZO</t>
  </si>
  <si>
    <t>SERENA</t>
  </si>
  <si>
    <t xml:space="preserve">TANASE </t>
  </si>
  <si>
    <t>BEATRICE NICOLETTA</t>
  </si>
  <si>
    <t xml:space="preserve">C </t>
  </si>
  <si>
    <t>C-P-F-V</t>
  </si>
  <si>
    <t>P-F-C-V</t>
  </si>
  <si>
    <t>V-C-P-F</t>
  </si>
  <si>
    <t>P-C-F-V</t>
  </si>
  <si>
    <t>P-C-V-F</t>
  </si>
  <si>
    <t xml:space="preserve">VALOROSO </t>
  </si>
  <si>
    <t xml:space="preserve">VEDDA </t>
  </si>
  <si>
    <t>GIUSEPPE</t>
  </si>
  <si>
    <t>VERNETTI</t>
  </si>
  <si>
    <t>MELISSA</t>
  </si>
  <si>
    <t>AMOROSO</t>
  </si>
  <si>
    <t>ILENIA</t>
  </si>
  <si>
    <t>C-P-V-F</t>
  </si>
  <si>
    <t>P</t>
  </si>
  <si>
    <t xml:space="preserve">BADULESCU </t>
  </si>
  <si>
    <t>EDWARD IONUT</t>
  </si>
  <si>
    <t>BUFAZI</t>
  </si>
  <si>
    <t>ORGITO</t>
  </si>
  <si>
    <t>IACOB</t>
  </si>
  <si>
    <t>VALENTIN COSMIN</t>
  </si>
  <si>
    <t>MULE'</t>
  </si>
  <si>
    <t>VINCENZO</t>
  </si>
  <si>
    <t>SORTINO</t>
  </si>
  <si>
    <t>ROSARIO CARMELO</t>
  </si>
  <si>
    <t xml:space="preserve">AUGUSTO </t>
  </si>
  <si>
    <t>MARCO</t>
  </si>
  <si>
    <t>DE MARCO</t>
  </si>
  <si>
    <t>C</t>
  </si>
  <si>
    <t>SOPHIA VALENTINA</t>
  </si>
  <si>
    <t>FERRANTI</t>
  </si>
  <si>
    <t>ARIEL</t>
  </si>
  <si>
    <t>MARTA</t>
  </si>
  <si>
    <t>REPOLI</t>
  </si>
  <si>
    <t>P-V-C-F</t>
  </si>
  <si>
    <t xml:space="preserve">RIPELLINO </t>
  </si>
  <si>
    <t>GIOVANNI</t>
  </si>
  <si>
    <t>C-V-P-F</t>
  </si>
  <si>
    <t>TULUMELLO</t>
  </si>
  <si>
    <t>RENATO</t>
  </si>
  <si>
    <t>BELGIORNO</t>
  </si>
  <si>
    <t>EMMA</t>
  </si>
  <si>
    <t>BONVISSUTO</t>
  </si>
  <si>
    <t>GAETANO PIO</t>
  </si>
  <si>
    <t xml:space="preserve">CANNELLA </t>
  </si>
  <si>
    <t>CHIARA</t>
  </si>
  <si>
    <t>DI BLASI</t>
  </si>
  <si>
    <t>DESIREE</t>
  </si>
  <si>
    <t>DIACONEASA</t>
  </si>
  <si>
    <t>RAFFAELLO DAMINANO</t>
  </si>
  <si>
    <t>FARACI</t>
  </si>
  <si>
    <t>ANTONIO</t>
  </si>
  <si>
    <t>P-V-F-C</t>
  </si>
  <si>
    <t>LICATA D'ANDREA</t>
  </si>
  <si>
    <t>NICOLE</t>
  </si>
  <si>
    <t>P-F-V-C</t>
  </si>
  <si>
    <t>MARINO</t>
  </si>
  <si>
    <t>LIBORIO JOELE</t>
  </si>
  <si>
    <t>MORELLO</t>
  </si>
  <si>
    <t>ASIA</t>
  </si>
  <si>
    <t>C-F-V-P</t>
  </si>
  <si>
    <t>POSATA</t>
  </si>
  <si>
    <t>ANASTASIA GIULIA</t>
  </si>
  <si>
    <t>SANTAMARIA</t>
  </si>
  <si>
    <t>JANIRA</t>
  </si>
  <si>
    <t xml:space="preserve">SIRONE </t>
  </si>
  <si>
    <t>AMATA</t>
  </si>
  <si>
    <t>GRAZIA</t>
  </si>
  <si>
    <t>BONELLI</t>
  </si>
  <si>
    <t>AURORA</t>
  </si>
  <si>
    <t>CAMMILLERI</t>
  </si>
  <si>
    <t>DOMENICO</t>
  </si>
  <si>
    <t>V-P-F-C</t>
  </si>
  <si>
    <t>LETO</t>
  </si>
  <si>
    <t>FEDERICA</t>
  </si>
  <si>
    <t>PIRA</t>
  </si>
  <si>
    <t>GAETANO</t>
  </si>
  <si>
    <t>C-F-P-V</t>
  </si>
  <si>
    <t>PORRELLO</t>
  </si>
  <si>
    <t>ANDREA PIO</t>
  </si>
  <si>
    <t>PROFETA</t>
  </si>
  <si>
    <t>CAROL</t>
  </si>
  <si>
    <t>SANFILIPPO</t>
  </si>
  <si>
    <t>KAROLA</t>
  </si>
  <si>
    <t xml:space="preserve">VELLA </t>
  </si>
  <si>
    <t>JACOPO ANGELO</t>
  </si>
  <si>
    <t>CALOGERO</t>
  </si>
  <si>
    <t>ZAIA</t>
  </si>
  <si>
    <t>ANTONINO</t>
  </si>
  <si>
    <t>C-P</t>
  </si>
  <si>
    <t>Provenienza</t>
  </si>
  <si>
    <t>DON MILANI</t>
  </si>
  <si>
    <t>CLASSE</t>
  </si>
  <si>
    <t>V A</t>
  </si>
  <si>
    <t>V B</t>
  </si>
  <si>
    <t>LEOPARDI</t>
  </si>
  <si>
    <t>VA</t>
  </si>
  <si>
    <t>VB</t>
  </si>
  <si>
    <t>DON MORINELLO</t>
  </si>
  <si>
    <t>FARRUGGIO</t>
  </si>
  <si>
    <t>V C</t>
  </si>
  <si>
    <t>CHITARRA</t>
  </si>
  <si>
    <t>FLAUTO</t>
  </si>
  <si>
    <t xml:space="preserve">Motivazione </t>
  </si>
  <si>
    <t>///////////////</t>
  </si>
  <si>
    <t>//////////////</t>
  </si>
  <si>
    <t>prof. Giuseppe Tasca</t>
  </si>
  <si>
    <t>Prof.ssa Annamaria Cammalleri</t>
  </si>
  <si>
    <t>BELLIA</t>
  </si>
  <si>
    <t>GIADA</t>
  </si>
  <si>
    <t>CONSAGRA</t>
  </si>
  <si>
    <t>ALESSANDRA</t>
  </si>
  <si>
    <t>MACALUSO</t>
  </si>
  <si>
    <t>MARTINA</t>
  </si>
  <si>
    <t xml:space="preserve">CASANO </t>
  </si>
  <si>
    <t>MARICA</t>
  </si>
  <si>
    <t>BALLETTI</t>
  </si>
  <si>
    <t xml:space="preserve">LEONARDI </t>
  </si>
  <si>
    <t>ALICE</t>
  </si>
  <si>
    <t>F-C-P-V</t>
  </si>
  <si>
    <t xml:space="preserve">CANCELLA </t>
  </si>
  <si>
    <t>CJAPI</t>
  </si>
  <si>
    <t>KEJSI</t>
  </si>
  <si>
    <t xml:space="preserve">               Dott. Maurizio Buccoleri</t>
  </si>
  <si>
    <t>Licata, 14 Febbraio 2023                                                                                                                                                         La Commissione                                                                                                                                                                   Dirigente Scolastico</t>
  </si>
  <si>
    <t xml:space="preserve">    Il Presidente della Commissione</t>
  </si>
  <si>
    <t>Insegnante Angela Nicotra</t>
  </si>
  <si>
    <t xml:space="preserve">Firma autografa sostituita a mezzo stampa, </t>
  </si>
  <si>
    <t>ai sensi dell’art. 3, c. 2 D. Lgs. 39/93</t>
  </si>
  <si>
    <r>
      <t xml:space="preserve">I giorno 02, 06  e 13 febbraio 2023   nei locali del plesso "Don Milani" e "G. Leopardi" si riunisce la commissione nominata per  per svolgere le prove attitudinali  per la selezione degli alunni d’ammettere al corso musicale per l’anno scolastico 2023/2024.
I docenti, prima di esaminare gli alunni, prendono atto dell’art. 3 del Regolamento dell’Indirizzo Musicale, presente all’interno del Regolamento d’Istituto deliberato dal Consiglio di Istituto, che stabilisce modalità e criteri di valutazione della prova attitudinale. E' stata riproposta una prova suppletiva per gli alunni assenti nelle precedenti date in data 13/02/2023 nel plesso "A. Bonsignore", ove risultano nuovamente assenti gli alunni  Cancella Giovanni e Cjapi Kejsi.
“ La prova attitudinale si svolge per tutti i candidati seguendo le stesse modalità e ha lo scopo di fornire ai docenti esaminatori la possibilità di valutare i seguenti elementi:
</t>
    </r>
    <r>
      <rPr>
        <b/>
        <sz val="11"/>
        <color theme="1"/>
        <rFont val="Calibri"/>
        <family val="2"/>
        <scheme val="minor"/>
      </rPr>
      <t>PERCEZIONE DELL’ALTEZZA DEI SUONI</t>
    </r>
    <r>
      <rPr>
        <sz val="11"/>
        <color theme="1"/>
        <rFont val="Calibri"/>
        <family val="2"/>
        <scheme val="minor"/>
      </rPr>
      <t xml:space="preserve">
a) vengono proposte 3 serie di suoni di diversa altezza e il candidato deve riconoscere l’altezza del secondo suono rispetto al primo
</t>
    </r>
    <r>
      <rPr>
        <b/>
        <sz val="11"/>
        <color theme="1"/>
        <rFont val="Calibri"/>
        <family val="2"/>
        <scheme val="minor"/>
      </rPr>
      <t>SENSO MELODICO</t>
    </r>
    <r>
      <rPr>
        <sz val="11"/>
        <color theme="1"/>
        <rFont val="Calibri"/>
        <family val="2"/>
        <scheme val="minor"/>
      </rPr>
      <t xml:space="preserve">
b) il candidato deve riprodurre vocalmente 3 semplici frasi melodiche proposte dal docente
</t>
    </r>
    <r>
      <rPr>
        <b/>
        <sz val="11"/>
        <color theme="1"/>
        <rFont val="Calibri"/>
        <family val="2"/>
        <scheme val="minor"/>
      </rPr>
      <t>SENSO RITMICO</t>
    </r>
    <r>
      <rPr>
        <sz val="11"/>
        <color theme="1"/>
        <rFont val="Calibri"/>
        <family val="2"/>
        <scheme val="minor"/>
      </rPr>
      <t xml:space="preserve">
c) il candidato deve riprodurre con il battito delle mani 3 serie di semplici formule ritmiche
</t>
    </r>
    <r>
      <rPr>
        <b/>
        <sz val="11"/>
        <color theme="1"/>
        <rFont val="Calibri"/>
        <family val="2"/>
        <scheme val="minor"/>
      </rPr>
      <t>COLLOQUIO MOTIVAZIONALE</t>
    </r>
    <r>
      <rPr>
        <sz val="11"/>
        <color theme="1"/>
        <rFont val="Calibri"/>
        <family val="2"/>
        <scheme val="minor"/>
      </rPr>
      <t xml:space="preserve">
</t>
    </r>
    <r>
      <rPr>
        <b/>
        <u/>
        <sz val="11"/>
        <color theme="1"/>
        <rFont val="Calibri"/>
        <family val="2"/>
        <scheme val="minor"/>
      </rPr>
      <t xml:space="preserve">CRITERI DI VALUTAZIONE: </t>
    </r>
    <r>
      <rPr>
        <sz val="11"/>
        <color theme="1"/>
        <rFont val="Calibri"/>
        <family val="2"/>
        <scheme val="minor"/>
      </rPr>
      <t xml:space="preserve"> Ad ogni esercizio ciascun componente della commissione attribuisce un punteggio da 0 a 3, seguendo i seguenti criteri:
0 punti: il candidato non esegue quanto richiesto dalla commissione, nonostante gli esercizi vengano da questa ripetuti più volte
1 punto: il candidato esegue parzialmente quanto richiesto, dopo che la commissione ripete più volte gli esercizi
2 punti: il candidato esegue quanto richiesto con qualche incertezza
3 punti: il candidato esegue con sicurezza quanto richiesto
Il punteggio totale è di 27 punti (9 punti per ogni gruppo di esercizi). A questo punteggio potranno essere aggiunti ulteriori 3 punti che la commissione potrà assegnare agli alunni in funzione del colloquio motivazionale
che spinge l’alunno allo studio di uno strumento musicale, fino ad arrivare ad un punteggio massimo di 30 punti. La preferenza espressa in merito alla scelta dello strumento nel modulo di iscrizione non è per la commissione esaminatrice vincolante, in quanto l’assegnazione dello strumento musicale viene effettuata sulla base delle attitudini rilevate. Gli alunni che richiedono l'accesso al percorso ad indirizzo musicale sono 59,  2 dei quali sono con disabilità per cui viene prevista una prova differenziata con la partecipazione e collaborazione del docente di sosestegno appositamente nominato quale componente della commissione.Si procede, quindi ad esaminare gli alunni e sulla  scorta dei risultati conseguiti la Commissione stabilisce che sono ammessi all’indirizzo musicale  28 alunni su 59  con l'assegnazione dello strumento musicale come da tabella che segue: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</si>
</sst>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b/>
      <u/>
      <sz val="11"/>
      <color theme="1"/>
      <name val="Calibri"/>
      <family val="2"/>
      <scheme val="minor"/>
    </font>
    <font>
      <sz val="11"/>
      <name val="Calibri"/>
      <family val="2"/>
      <scheme val="minor"/>
    </font>
    <font>
      <sz val="8"/>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0" fillId="0" borderId="0" xfId="0" applyAlignment="1"/>
    <xf numFmtId="0" fontId="0" fillId="0" borderId="1" xfId="0" applyBorder="1" applyAlignment="1">
      <alignment horizontal="center"/>
    </xf>
    <xf numFmtId="0" fontId="0" fillId="0" borderId="1" xfId="0" applyBorder="1"/>
    <xf numFmtId="0" fontId="1" fillId="2" borderId="1" xfId="0" applyFont="1" applyFill="1" applyBorder="1" applyAlignment="1">
      <alignment horizontal="center"/>
    </xf>
    <xf numFmtId="0" fontId="1" fillId="2" borderId="1" xfId="0" applyFont="1" applyFill="1" applyBorder="1" applyAlignment="1">
      <alignment horizontal="center"/>
    </xf>
    <xf numFmtId="14" fontId="0" fillId="0" borderId="1" xfId="0" applyNumberFormat="1" applyBorder="1" applyAlignment="1">
      <alignment horizontal="center"/>
    </xf>
    <xf numFmtId="0" fontId="1" fillId="0" borderId="1" xfId="0" applyFont="1" applyBorder="1" applyAlignment="1">
      <alignment horizontal="center"/>
    </xf>
    <xf numFmtId="0" fontId="0" fillId="0" borderId="0" xfId="0" applyAlignment="1">
      <alignment vertical="top"/>
    </xf>
    <xf numFmtId="0" fontId="1" fillId="2" borderId="1" xfId="0" applyFont="1" applyFill="1" applyBorder="1" applyAlignment="1">
      <alignment horizontal="center"/>
    </xf>
    <xf numFmtId="0" fontId="0" fillId="0" borderId="1" xfId="0" applyBorder="1"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xf>
    <xf numFmtId="0" fontId="0" fillId="0" borderId="1" xfId="0" applyBorder="1" applyAlignment="1"/>
    <xf numFmtId="0" fontId="3" fillId="3" borderId="1" xfId="0" applyFont="1" applyFill="1" applyBorder="1"/>
    <xf numFmtId="0" fontId="0" fillId="0" borderId="1" xfId="0" applyBorder="1" applyAlignment="1">
      <alignment horizontal="center"/>
    </xf>
    <xf numFmtId="0" fontId="0" fillId="0" borderId="1" xfId="0" applyBorder="1" applyAlignment="1">
      <alignment horizontal="center"/>
    </xf>
    <xf numFmtId="0" fontId="0" fillId="0" borderId="0" xfId="0" applyAlignment="1">
      <alignment horizontal="left"/>
    </xf>
    <xf numFmtId="0" fontId="0" fillId="0" borderId="0" xfId="0" applyAlignment="1">
      <alignment horizontal="left" vertical="top"/>
    </xf>
    <xf numFmtId="0" fontId="0" fillId="3" borderId="1" xfId="0" applyFill="1" applyBorder="1"/>
    <xf numFmtId="0" fontId="0" fillId="0" borderId="0" xfId="0" applyAlignment="1">
      <alignment horizontal="left" vertical="top"/>
    </xf>
    <xf numFmtId="0" fontId="0" fillId="4" borderId="0" xfId="0" applyFill="1" applyAlignment="1">
      <alignment horizontal="center"/>
    </xf>
    <xf numFmtId="0" fontId="0" fillId="3" borderId="2" xfId="0" applyFill="1" applyBorder="1" applyAlignment="1">
      <alignment horizontal="left" vertical="top" wrapText="1"/>
    </xf>
    <xf numFmtId="0" fontId="0" fillId="3" borderId="3" xfId="0" applyFill="1" applyBorder="1" applyAlignment="1">
      <alignment horizontal="left" vertical="top"/>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4" fillId="0" borderId="0" xfId="0" applyFon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152400</xdr:rowOff>
    </xdr:from>
    <xdr:to>
      <xdr:col>14</xdr:col>
      <xdr:colOff>174624</xdr:colOff>
      <xdr:row>6</xdr:row>
      <xdr:rowOff>54427</xdr:rowOff>
    </xdr:to>
    <xdr:sp macro="" textlink="">
      <xdr:nvSpPr>
        <xdr:cNvPr id="3" name="CasellaDiTesto 2"/>
        <xdr:cNvSpPr txBox="1"/>
      </xdr:nvSpPr>
      <xdr:spPr>
        <a:xfrm>
          <a:off x="3918856" y="533400"/>
          <a:ext cx="4528911" cy="664027"/>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it-IT" sz="1100" b="0" i="0">
              <a:solidFill>
                <a:schemeClr val="dk1"/>
              </a:solidFill>
              <a:latin typeface="+mn-lt"/>
              <a:ea typeface="+mn-ea"/>
              <a:cs typeface="+mn-cs"/>
            </a:rPr>
            <a:t>Via Antonino Licata snc, 92027, Licata (AG)</a:t>
          </a:r>
          <a:r>
            <a:rPr lang="it-IT"/>
            <a:t/>
          </a:r>
          <a:br>
            <a:rPr lang="it-IT"/>
          </a:br>
          <a:r>
            <a:rPr lang="it-IT" sz="1100" b="0" i="0">
              <a:solidFill>
                <a:schemeClr val="dk1"/>
              </a:solidFill>
              <a:latin typeface="+mn-lt"/>
              <a:ea typeface="+mn-ea"/>
              <a:cs typeface="+mn-cs"/>
            </a:rPr>
            <a:t>Tel. 0922892766 - Fax 0922894192</a:t>
          </a:r>
          <a:r>
            <a:rPr lang="it-IT"/>
            <a:t/>
          </a:r>
          <a:br>
            <a:rPr lang="it-IT"/>
          </a:br>
          <a:r>
            <a:rPr lang="it-IT" sz="1100" b="0" i="0">
              <a:solidFill>
                <a:schemeClr val="dk1"/>
              </a:solidFill>
              <a:latin typeface="+mn-lt"/>
              <a:ea typeface="+mn-ea"/>
              <a:cs typeface="+mn-cs"/>
            </a:rPr>
            <a:t>Mail: AGIC833007@istruzione.it - Pec: AGIC833007@pec.istruzione.it</a:t>
          </a:r>
          <a:endParaRPr lang="it-IT" sz="1100"/>
        </a:p>
      </xdr:txBody>
    </xdr:sp>
    <xdr:clientData/>
  </xdr:twoCellAnchor>
  <xdr:oneCellAnchor>
    <xdr:from>
      <xdr:col>6</xdr:col>
      <xdr:colOff>492126</xdr:colOff>
      <xdr:row>0</xdr:row>
      <xdr:rowOff>49893</xdr:rowOff>
    </xdr:from>
    <xdr:ext cx="2889250" cy="702885"/>
    <xdr:sp macro="" textlink="">
      <xdr:nvSpPr>
        <xdr:cNvPr id="5" name="CasellaDiTesto 4"/>
        <xdr:cNvSpPr txBox="1"/>
      </xdr:nvSpPr>
      <xdr:spPr>
        <a:xfrm>
          <a:off x="4737555" y="49893"/>
          <a:ext cx="2889250" cy="70288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pPr algn="ctr"/>
          <a:r>
            <a:rPr lang="it-IT" sz="1400" b="1">
              <a:solidFill>
                <a:schemeClr val="tx1"/>
              </a:solidFill>
              <a:latin typeface="+mn-lt"/>
              <a:ea typeface="+mn-ea"/>
              <a:cs typeface="+mn-cs"/>
            </a:rPr>
            <a:t>ISTITUTO COMPRENSIVO STATLE</a:t>
          </a:r>
          <a:endParaRPr lang="it-IT" sz="1400"/>
        </a:p>
        <a:p>
          <a:pPr algn="ctr"/>
          <a:r>
            <a:rPr lang="it-IT" sz="1400" b="1">
              <a:solidFill>
                <a:schemeClr val="tx1"/>
              </a:solidFill>
              <a:latin typeface="+mn-lt"/>
              <a:ea typeface="+mn-ea"/>
              <a:cs typeface="+mn-cs"/>
            </a:rPr>
            <a:t>"G. LEOPARDI" - LICATA (AG)</a:t>
          </a:r>
          <a:endParaRPr lang="it-IT" sz="1400"/>
        </a:p>
        <a:p>
          <a:endParaRPr lang="it-IT" sz="1100"/>
        </a:p>
      </xdr:txBody>
    </xdr:sp>
    <xdr:clientData/>
  </xdr:oneCellAnchor>
  <xdr:twoCellAnchor editAs="oneCell">
    <xdr:from>
      <xdr:col>5</xdr:col>
      <xdr:colOff>9671</xdr:colOff>
      <xdr:row>0</xdr:row>
      <xdr:rowOff>54428</xdr:rowOff>
    </xdr:from>
    <xdr:to>
      <xdr:col>6</xdr:col>
      <xdr:colOff>367582</xdr:colOff>
      <xdr:row>5</xdr:row>
      <xdr:rowOff>149678</xdr:rowOff>
    </xdr:to>
    <xdr:pic>
      <xdr:nvPicPr>
        <xdr:cNvPr id="6" name="Immagine 5" descr="logo-669903355.png"/>
        <xdr:cNvPicPr>
          <a:picLocks noChangeAspect="1"/>
        </xdr:cNvPicPr>
      </xdr:nvPicPr>
      <xdr:blipFill>
        <a:blip xmlns:r="http://schemas.openxmlformats.org/officeDocument/2006/relationships" r:embed="rId1"/>
        <a:stretch>
          <a:fillRect/>
        </a:stretch>
      </xdr:blipFill>
      <xdr:spPr>
        <a:xfrm>
          <a:off x="2703885" y="54428"/>
          <a:ext cx="1296805" cy="104775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0"/>
  <sheetViews>
    <sheetView tabSelected="1" zoomScale="70" zoomScaleNormal="70" workbookViewId="0">
      <selection activeCell="A9" sqref="A9"/>
    </sheetView>
  </sheetViews>
  <sheetFormatPr defaultRowHeight="15" x14ac:dyDescent="0.25"/>
  <cols>
    <col min="1" max="1" width="5.5703125" customWidth="1"/>
    <col min="2" max="2" width="21.140625" bestFit="1" customWidth="1"/>
    <col min="3" max="3" width="24.42578125" customWidth="1"/>
    <col min="4" max="4" width="18.28515625" customWidth="1"/>
    <col min="5" max="5" width="16" customWidth="1"/>
    <col min="6" max="6" width="14.140625" bestFit="1" customWidth="1"/>
    <col min="7" max="7" width="7.7109375" customWidth="1"/>
    <col min="8" max="8" width="8.5703125" customWidth="1"/>
    <col min="9" max="9" width="7.28515625" bestFit="1" customWidth="1"/>
    <col min="10" max="15" width="7.28515625" customWidth="1"/>
    <col min="16" max="16" width="15.7109375" customWidth="1"/>
    <col min="17" max="17" width="16" customWidth="1"/>
    <col min="18" max="18" width="23.5703125" customWidth="1"/>
    <col min="19" max="19" width="27" customWidth="1"/>
    <col min="26" max="26" width="7" customWidth="1"/>
  </cols>
  <sheetData>
    <row r="1" spans="1:27" x14ac:dyDescent="0.25">
      <c r="A1" s="22"/>
      <c r="B1" s="22"/>
      <c r="C1" s="22"/>
      <c r="D1" s="22"/>
      <c r="E1" s="22"/>
      <c r="F1" s="22"/>
      <c r="G1" s="22"/>
      <c r="H1" s="22"/>
      <c r="I1" s="22"/>
      <c r="J1" s="22"/>
      <c r="K1" s="22"/>
      <c r="L1" s="22"/>
      <c r="M1" s="22"/>
      <c r="N1" s="22"/>
      <c r="O1" s="22"/>
      <c r="P1" s="22"/>
      <c r="Q1" s="22"/>
      <c r="R1" s="22"/>
      <c r="S1" s="22"/>
      <c r="T1" s="1"/>
      <c r="U1" s="1"/>
      <c r="V1" s="1"/>
      <c r="W1" s="1"/>
      <c r="X1" s="1"/>
      <c r="Y1" s="1"/>
      <c r="Z1" s="1"/>
      <c r="AA1" s="1"/>
    </row>
    <row r="2" spans="1:27" x14ac:dyDescent="0.25">
      <c r="A2" s="22"/>
      <c r="B2" s="22"/>
      <c r="C2" s="22"/>
      <c r="D2" s="22"/>
      <c r="E2" s="22"/>
      <c r="F2" s="22"/>
      <c r="G2" s="22"/>
      <c r="H2" s="22"/>
      <c r="I2" s="22"/>
      <c r="J2" s="22"/>
      <c r="K2" s="22"/>
      <c r="L2" s="22"/>
      <c r="M2" s="22"/>
      <c r="N2" s="22"/>
      <c r="O2" s="22"/>
      <c r="P2" s="22"/>
      <c r="Q2" s="22"/>
      <c r="R2" s="22"/>
      <c r="S2" s="22"/>
      <c r="T2" s="1"/>
      <c r="U2" s="1"/>
      <c r="V2" s="1"/>
      <c r="W2" s="1"/>
      <c r="X2" s="1"/>
      <c r="Y2" s="1"/>
      <c r="Z2" s="1"/>
      <c r="AA2" s="1"/>
    </row>
    <row r="3" spans="1:27" x14ac:dyDescent="0.25">
      <c r="A3" s="22"/>
      <c r="B3" s="22"/>
      <c r="C3" s="22"/>
      <c r="D3" s="22"/>
      <c r="E3" s="22"/>
      <c r="F3" s="22"/>
      <c r="G3" s="22"/>
      <c r="H3" s="22"/>
      <c r="I3" s="22"/>
      <c r="J3" s="22"/>
      <c r="K3" s="22"/>
      <c r="L3" s="22"/>
      <c r="M3" s="22"/>
      <c r="N3" s="22"/>
      <c r="O3" s="22"/>
      <c r="P3" s="22"/>
      <c r="Q3" s="22"/>
      <c r="R3" s="22"/>
      <c r="S3" s="22"/>
      <c r="T3" s="1"/>
      <c r="U3" s="1"/>
      <c r="V3" s="1"/>
      <c r="W3" s="1"/>
      <c r="X3" s="1"/>
      <c r="Y3" s="1"/>
      <c r="Z3" s="1"/>
      <c r="AA3" s="1"/>
    </row>
    <row r="4" spans="1:27" x14ac:dyDescent="0.25">
      <c r="A4" s="22"/>
      <c r="B4" s="22"/>
      <c r="C4" s="22"/>
      <c r="D4" s="22"/>
      <c r="E4" s="22"/>
      <c r="F4" s="22"/>
      <c r="G4" s="22"/>
      <c r="H4" s="22"/>
      <c r="I4" s="22"/>
      <c r="J4" s="22"/>
      <c r="K4" s="22"/>
      <c r="L4" s="22"/>
      <c r="M4" s="22"/>
      <c r="N4" s="22"/>
      <c r="O4" s="22"/>
      <c r="P4" s="22"/>
      <c r="Q4" s="22"/>
      <c r="R4" s="22"/>
      <c r="S4" s="22"/>
      <c r="T4" s="1"/>
      <c r="U4" s="1"/>
      <c r="V4" s="1"/>
      <c r="W4" s="1"/>
      <c r="X4" s="1"/>
      <c r="Y4" s="1"/>
      <c r="Z4" s="1"/>
      <c r="AA4" s="1"/>
    </row>
    <row r="5" spans="1:27" x14ac:dyDescent="0.25">
      <c r="A5" s="22"/>
      <c r="B5" s="22"/>
      <c r="C5" s="22"/>
      <c r="D5" s="22"/>
      <c r="E5" s="22"/>
      <c r="F5" s="22"/>
      <c r="G5" s="22"/>
      <c r="H5" s="22"/>
      <c r="I5" s="22"/>
      <c r="J5" s="22"/>
      <c r="K5" s="22"/>
      <c r="L5" s="22"/>
      <c r="M5" s="22"/>
      <c r="N5" s="22"/>
      <c r="O5" s="22"/>
      <c r="P5" s="22"/>
      <c r="Q5" s="22"/>
      <c r="R5" s="22"/>
      <c r="S5" s="22"/>
      <c r="T5" s="1"/>
      <c r="U5" s="1"/>
      <c r="V5" s="1"/>
      <c r="W5" s="1"/>
      <c r="X5" s="1"/>
      <c r="Y5" s="1"/>
      <c r="Z5" s="1"/>
      <c r="AA5" s="1"/>
    </row>
    <row r="6" spans="1:27" x14ac:dyDescent="0.25">
      <c r="A6" s="22"/>
      <c r="B6" s="22"/>
      <c r="C6" s="22"/>
      <c r="D6" s="22"/>
      <c r="E6" s="22"/>
      <c r="F6" s="22"/>
      <c r="G6" s="22"/>
      <c r="H6" s="22"/>
      <c r="I6" s="22"/>
      <c r="J6" s="22"/>
      <c r="K6" s="22"/>
      <c r="L6" s="22"/>
      <c r="M6" s="22"/>
      <c r="N6" s="22"/>
      <c r="O6" s="22"/>
      <c r="P6" s="22"/>
      <c r="Q6" s="22"/>
      <c r="R6" s="22"/>
      <c r="S6" s="22"/>
      <c r="T6" s="1"/>
      <c r="U6" s="1"/>
      <c r="V6" s="1"/>
      <c r="W6" s="1"/>
      <c r="X6" s="1"/>
      <c r="Y6" s="1"/>
      <c r="Z6" s="1"/>
      <c r="AA6" s="1"/>
    </row>
    <row r="7" spans="1:27" ht="5.25" hidden="1" customHeight="1" x14ac:dyDescent="0.25">
      <c r="A7" s="22"/>
      <c r="B7" s="22"/>
      <c r="C7" s="22"/>
      <c r="D7" s="22"/>
      <c r="E7" s="22"/>
      <c r="F7" s="22"/>
      <c r="G7" s="22"/>
      <c r="H7" s="22"/>
      <c r="I7" s="22"/>
      <c r="J7" s="22"/>
      <c r="K7" s="22"/>
      <c r="L7" s="22"/>
      <c r="M7" s="22"/>
      <c r="N7" s="22"/>
      <c r="O7" s="22"/>
      <c r="P7" s="22"/>
      <c r="Q7" s="22"/>
      <c r="R7" s="22"/>
      <c r="S7" s="22"/>
      <c r="T7" s="1"/>
      <c r="U7" s="1"/>
      <c r="V7" s="1"/>
      <c r="W7" s="1"/>
      <c r="X7" s="1"/>
      <c r="Y7" s="1"/>
      <c r="Z7" s="1"/>
      <c r="AA7" s="1"/>
    </row>
    <row r="8" spans="1:27" ht="315" customHeight="1" x14ac:dyDescent="0.25">
      <c r="A8" s="23" t="s">
        <v>165</v>
      </c>
      <c r="B8" s="24"/>
      <c r="C8" s="24"/>
      <c r="D8" s="24"/>
      <c r="E8" s="24"/>
      <c r="F8" s="24"/>
      <c r="G8" s="24"/>
      <c r="H8" s="24"/>
      <c r="I8" s="24"/>
      <c r="J8" s="24"/>
      <c r="K8" s="24"/>
      <c r="L8" s="24"/>
      <c r="M8" s="24"/>
      <c r="N8" s="24"/>
      <c r="O8" s="24"/>
      <c r="P8" s="24"/>
      <c r="Q8" s="24"/>
      <c r="R8" s="24"/>
      <c r="S8" s="24"/>
      <c r="T8" s="1"/>
      <c r="U8" s="1"/>
      <c r="V8" s="1"/>
      <c r="W8" s="1"/>
      <c r="X8" s="1"/>
      <c r="Y8" s="1"/>
      <c r="Z8" s="1"/>
      <c r="AA8" s="1"/>
    </row>
    <row r="9" spans="1:27" ht="32.25" customHeight="1" x14ac:dyDescent="0.25">
      <c r="A9" s="11" t="s">
        <v>2</v>
      </c>
      <c r="B9" s="4" t="s">
        <v>0</v>
      </c>
      <c r="C9" s="4" t="s">
        <v>1</v>
      </c>
      <c r="D9" s="11" t="s">
        <v>126</v>
      </c>
      <c r="E9" s="11" t="s">
        <v>128</v>
      </c>
      <c r="F9" s="4" t="s">
        <v>4</v>
      </c>
      <c r="G9" s="25" t="s">
        <v>7</v>
      </c>
      <c r="H9" s="26"/>
      <c r="I9" s="27"/>
      <c r="J9" s="25" t="s">
        <v>5</v>
      </c>
      <c r="K9" s="26"/>
      <c r="L9" s="27"/>
      <c r="M9" s="25" t="s">
        <v>6</v>
      </c>
      <c r="N9" s="26"/>
      <c r="O9" s="27"/>
      <c r="P9" s="11" t="s">
        <v>139</v>
      </c>
      <c r="Q9" s="5" t="s">
        <v>8</v>
      </c>
      <c r="R9" s="9" t="s">
        <v>16</v>
      </c>
      <c r="S9" s="11" t="s">
        <v>3</v>
      </c>
    </row>
    <row r="10" spans="1:27" x14ac:dyDescent="0.25">
      <c r="A10" s="2">
        <v>1</v>
      </c>
      <c r="B10" s="3" t="s">
        <v>92</v>
      </c>
      <c r="C10" s="3" t="s">
        <v>93</v>
      </c>
      <c r="D10" s="12" t="s">
        <v>127</v>
      </c>
      <c r="E10" s="12" t="s">
        <v>129</v>
      </c>
      <c r="F10" s="6">
        <v>44959</v>
      </c>
      <c r="G10" s="2">
        <v>3</v>
      </c>
      <c r="H10" s="2">
        <v>3</v>
      </c>
      <c r="I10" s="2">
        <v>3</v>
      </c>
      <c r="J10" s="2">
        <v>3</v>
      </c>
      <c r="K10" s="2">
        <v>3</v>
      </c>
      <c r="L10" s="2">
        <v>3</v>
      </c>
      <c r="M10" s="2">
        <v>3</v>
      </c>
      <c r="N10" s="2">
        <v>3</v>
      </c>
      <c r="O10" s="2">
        <v>3</v>
      </c>
      <c r="P10" s="2">
        <v>3</v>
      </c>
      <c r="Q10" s="7">
        <f t="shared" ref="Q10:Q18" si="0">P10+O10+N10+M10+L10+K10+J10+I10+H10+G10</f>
        <v>30</v>
      </c>
      <c r="R10" s="7" t="s">
        <v>40</v>
      </c>
      <c r="S10" s="13" t="s">
        <v>15</v>
      </c>
    </row>
    <row r="11" spans="1:27" x14ac:dyDescent="0.25">
      <c r="A11" s="2">
        <v>2</v>
      </c>
      <c r="B11" s="3" t="s">
        <v>102</v>
      </c>
      <c r="C11" s="3" t="s">
        <v>103</v>
      </c>
      <c r="D11" s="12" t="s">
        <v>127</v>
      </c>
      <c r="E11" s="12" t="s">
        <v>130</v>
      </c>
      <c r="F11" s="6">
        <v>44959</v>
      </c>
      <c r="G11" s="2">
        <v>3</v>
      </c>
      <c r="H11" s="2">
        <v>3</v>
      </c>
      <c r="I11" s="2">
        <v>3</v>
      </c>
      <c r="J11" s="2">
        <v>3</v>
      </c>
      <c r="K11" s="2">
        <v>3</v>
      </c>
      <c r="L11" s="2">
        <v>3</v>
      </c>
      <c r="M11" s="2">
        <v>3</v>
      </c>
      <c r="N11" s="2">
        <v>3</v>
      </c>
      <c r="O11" s="2">
        <v>3</v>
      </c>
      <c r="P11" s="2">
        <v>3</v>
      </c>
      <c r="Q11" s="7">
        <f t="shared" si="0"/>
        <v>30</v>
      </c>
      <c r="R11" s="7" t="s">
        <v>70</v>
      </c>
      <c r="S11" s="13" t="s">
        <v>15</v>
      </c>
    </row>
    <row r="12" spans="1:27" x14ac:dyDescent="0.25">
      <c r="A12" s="2">
        <v>3</v>
      </c>
      <c r="B12" s="3" t="s">
        <v>19</v>
      </c>
      <c r="C12" s="3" t="s">
        <v>107</v>
      </c>
      <c r="D12" s="12" t="s">
        <v>127</v>
      </c>
      <c r="E12" s="12" t="s">
        <v>130</v>
      </c>
      <c r="F12" s="6">
        <v>44959</v>
      </c>
      <c r="G12" s="2">
        <v>3</v>
      </c>
      <c r="H12" s="2">
        <v>3</v>
      </c>
      <c r="I12" s="2">
        <v>3</v>
      </c>
      <c r="J12" s="2">
        <v>2</v>
      </c>
      <c r="K12" s="2">
        <v>3</v>
      </c>
      <c r="L12" s="2">
        <v>3</v>
      </c>
      <c r="M12" s="2">
        <v>3</v>
      </c>
      <c r="N12" s="2">
        <v>3</v>
      </c>
      <c r="O12" s="2">
        <v>3</v>
      </c>
      <c r="P12" s="2">
        <v>3</v>
      </c>
      <c r="Q12" s="7">
        <f t="shared" si="0"/>
        <v>29</v>
      </c>
      <c r="R12" s="7" t="s">
        <v>108</v>
      </c>
      <c r="S12" s="13" t="s">
        <v>14</v>
      </c>
    </row>
    <row r="13" spans="1:27" x14ac:dyDescent="0.25">
      <c r="A13" s="2">
        <v>4</v>
      </c>
      <c r="B13" s="3" t="s">
        <v>63</v>
      </c>
      <c r="C13" s="3" t="s">
        <v>65</v>
      </c>
      <c r="D13" s="12" t="s">
        <v>134</v>
      </c>
      <c r="E13" s="12"/>
      <c r="F13" s="6">
        <v>44963</v>
      </c>
      <c r="G13" s="2">
        <v>2</v>
      </c>
      <c r="H13" s="2">
        <v>3</v>
      </c>
      <c r="I13" s="2">
        <v>3</v>
      </c>
      <c r="J13" s="2">
        <v>3</v>
      </c>
      <c r="K13" s="2">
        <v>3</v>
      </c>
      <c r="L13" s="2">
        <v>3</v>
      </c>
      <c r="M13" s="2">
        <v>3</v>
      </c>
      <c r="N13" s="2">
        <v>3</v>
      </c>
      <c r="O13" s="2">
        <v>3</v>
      </c>
      <c r="P13" s="2">
        <v>3</v>
      </c>
      <c r="Q13" s="7">
        <f t="shared" si="0"/>
        <v>29</v>
      </c>
      <c r="R13" s="7" t="s">
        <v>41</v>
      </c>
      <c r="S13" s="13" t="s">
        <v>15</v>
      </c>
    </row>
    <row r="14" spans="1:27" x14ac:dyDescent="0.25">
      <c r="A14" s="2">
        <v>5</v>
      </c>
      <c r="B14" s="3" t="s">
        <v>74</v>
      </c>
      <c r="C14" s="3" t="s">
        <v>75</v>
      </c>
      <c r="D14" s="12" t="s">
        <v>134</v>
      </c>
      <c r="E14" s="12"/>
      <c r="F14" s="6">
        <v>44963</v>
      </c>
      <c r="G14" s="2">
        <v>3</v>
      </c>
      <c r="H14" s="2">
        <v>3</v>
      </c>
      <c r="I14" s="2">
        <v>3</v>
      </c>
      <c r="J14" s="2">
        <v>3</v>
      </c>
      <c r="K14" s="2">
        <v>3</v>
      </c>
      <c r="L14" s="2">
        <v>2</v>
      </c>
      <c r="M14" s="2">
        <v>3</v>
      </c>
      <c r="N14" s="2">
        <v>3</v>
      </c>
      <c r="O14" s="2">
        <v>3</v>
      </c>
      <c r="P14" s="2">
        <v>3</v>
      </c>
      <c r="Q14" s="7">
        <f t="shared" si="0"/>
        <v>29</v>
      </c>
      <c r="R14" s="7" t="s">
        <v>64</v>
      </c>
      <c r="S14" s="13" t="s">
        <v>137</v>
      </c>
    </row>
    <row r="15" spans="1:27" x14ac:dyDescent="0.25">
      <c r="A15" s="2">
        <v>6</v>
      </c>
      <c r="B15" s="3" t="s">
        <v>152</v>
      </c>
      <c r="C15" s="3" t="s">
        <v>24</v>
      </c>
      <c r="D15" s="12" t="s">
        <v>134</v>
      </c>
      <c r="E15" s="14"/>
      <c r="F15" s="6">
        <v>44970</v>
      </c>
      <c r="G15" s="2">
        <v>3</v>
      </c>
      <c r="H15" s="2">
        <v>3</v>
      </c>
      <c r="I15" s="2">
        <v>3</v>
      </c>
      <c r="J15" s="2">
        <v>3</v>
      </c>
      <c r="K15" s="2">
        <v>2</v>
      </c>
      <c r="L15" s="2">
        <v>3</v>
      </c>
      <c r="M15" s="2">
        <v>3</v>
      </c>
      <c r="N15" s="2">
        <v>3</v>
      </c>
      <c r="O15" s="2">
        <v>3</v>
      </c>
      <c r="P15" s="2">
        <v>3</v>
      </c>
      <c r="Q15" s="7">
        <f t="shared" si="0"/>
        <v>29</v>
      </c>
      <c r="R15" s="7" t="s">
        <v>37</v>
      </c>
      <c r="S15" s="13" t="s">
        <v>137</v>
      </c>
    </row>
    <row r="16" spans="1:27" x14ac:dyDescent="0.25">
      <c r="A16" s="2">
        <v>7</v>
      </c>
      <c r="B16" s="3" t="s">
        <v>55</v>
      </c>
      <c r="C16" s="3" t="s">
        <v>56</v>
      </c>
      <c r="D16" s="12" t="s">
        <v>131</v>
      </c>
      <c r="E16" s="12" t="s">
        <v>136</v>
      </c>
      <c r="F16" s="6">
        <v>44963</v>
      </c>
      <c r="G16" s="2">
        <v>3</v>
      </c>
      <c r="H16" s="2">
        <v>2</v>
      </c>
      <c r="I16" s="2">
        <v>3</v>
      </c>
      <c r="J16" s="2">
        <v>3</v>
      </c>
      <c r="K16" s="2">
        <v>3</v>
      </c>
      <c r="L16" s="2">
        <v>2</v>
      </c>
      <c r="M16" s="2">
        <v>3</v>
      </c>
      <c r="N16" s="2">
        <v>3</v>
      </c>
      <c r="O16" s="2">
        <v>3</v>
      </c>
      <c r="P16" s="2">
        <v>3</v>
      </c>
      <c r="Q16" s="7">
        <f t="shared" si="0"/>
        <v>28</v>
      </c>
      <c r="R16" s="7" t="s">
        <v>91</v>
      </c>
      <c r="S16" s="13" t="s">
        <v>15</v>
      </c>
    </row>
    <row r="17" spans="1:19" x14ac:dyDescent="0.25">
      <c r="A17" s="2">
        <v>8</v>
      </c>
      <c r="B17" s="3" t="s">
        <v>78</v>
      </c>
      <c r="C17" s="3" t="s">
        <v>79</v>
      </c>
      <c r="D17" s="12" t="s">
        <v>127</v>
      </c>
      <c r="E17" s="12" t="s">
        <v>129</v>
      </c>
      <c r="F17" s="6">
        <v>44959</v>
      </c>
      <c r="G17" s="2">
        <v>3</v>
      </c>
      <c r="H17" s="2">
        <v>2</v>
      </c>
      <c r="I17" s="2">
        <v>3</v>
      </c>
      <c r="J17" s="2">
        <v>2</v>
      </c>
      <c r="K17" s="2">
        <v>3</v>
      </c>
      <c r="L17" s="2">
        <v>3</v>
      </c>
      <c r="M17" s="2">
        <v>3</v>
      </c>
      <c r="N17" s="2">
        <v>3</v>
      </c>
      <c r="O17" s="2">
        <v>3</v>
      </c>
      <c r="P17" s="2">
        <v>3</v>
      </c>
      <c r="Q17" s="7">
        <f t="shared" si="0"/>
        <v>28</v>
      </c>
      <c r="R17" s="7" t="s">
        <v>49</v>
      </c>
      <c r="S17" s="13" t="s">
        <v>137</v>
      </c>
    </row>
    <row r="18" spans="1:19" x14ac:dyDescent="0.25">
      <c r="A18" s="2">
        <v>9</v>
      </c>
      <c r="B18" s="3" t="s">
        <v>153</v>
      </c>
      <c r="C18" s="3" t="s">
        <v>154</v>
      </c>
      <c r="D18" s="12" t="s">
        <v>131</v>
      </c>
      <c r="E18" s="12" t="s">
        <v>133</v>
      </c>
      <c r="F18" s="6">
        <v>44970</v>
      </c>
      <c r="G18" s="2">
        <v>2</v>
      </c>
      <c r="H18" s="2">
        <v>3</v>
      </c>
      <c r="I18" s="2">
        <v>3</v>
      </c>
      <c r="J18" s="2">
        <v>3</v>
      </c>
      <c r="K18" s="2">
        <v>2</v>
      </c>
      <c r="L18" s="2">
        <v>3</v>
      </c>
      <c r="M18" s="2">
        <v>3</v>
      </c>
      <c r="N18" s="2">
        <v>3</v>
      </c>
      <c r="O18" s="2">
        <v>3</v>
      </c>
      <c r="P18" s="2">
        <v>3</v>
      </c>
      <c r="Q18" s="7">
        <f t="shared" si="0"/>
        <v>28</v>
      </c>
      <c r="R18" s="7" t="s">
        <v>155</v>
      </c>
      <c r="S18" s="13" t="s">
        <v>138</v>
      </c>
    </row>
    <row r="19" spans="1:19" x14ac:dyDescent="0.25">
      <c r="A19" s="10">
        <v>10</v>
      </c>
      <c r="B19" s="3" t="s">
        <v>30</v>
      </c>
      <c r="C19" s="3" t="s">
        <v>31</v>
      </c>
      <c r="D19" s="12" t="s">
        <v>131</v>
      </c>
      <c r="E19" s="12" t="s">
        <v>133</v>
      </c>
      <c r="F19" s="6">
        <v>44963</v>
      </c>
      <c r="G19" s="10">
        <v>3</v>
      </c>
      <c r="H19" s="10">
        <v>3</v>
      </c>
      <c r="I19" s="10">
        <v>3</v>
      </c>
      <c r="J19" s="10">
        <v>3</v>
      </c>
      <c r="K19" s="10">
        <v>3</v>
      </c>
      <c r="L19" s="10">
        <v>2</v>
      </c>
      <c r="M19" s="10">
        <v>3</v>
      </c>
      <c r="N19" s="10">
        <v>2</v>
      </c>
      <c r="O19" s="10">
        <v>2</v>
      </c>
      <c r="P19" s="10">
        <v>3</v>
      </c>
      <c r="Q19" s="7">
        <f>SUM(G19:P19)</f>
        <v>27</v>
      </c>
      <c r="R19" s="7" t="s">
        <v>40</v>
      </c>
      <c r="S19" s="13" t="s">
        <v>15</v>
      </c>
    </row>
    <row r="20" spans="1:19" x14ac:dyDescent="0.25">
      <c r="A20" s="10">
        <v>11</v>
      </c>
      <c r="B20" s="3" t="s">
        <v>71</v>
      </c>
      <c r="C20" s="3" t="s">
        <v>72</v>
      </c>
      <c r="D20" s="12" t="s">
        <v>134</v>
      </c>
      <c r="E20" s="12"/>
      <c r="F20" s="6">
        <v>44963</v>
      </c>
      <c r="G20" s="10">
        <v>1</v>
      </c>
      <c r="H20" s="10">
        <v>2</v>
      </c>
      <c r="I20" s="10">
        <v>3</v>
      </c>
      <c r="J20" s="10">
        <v>3</v>
      </c>
      <c r="K20" s="10">
        <v>3</v>
      </c>
      <c r="L20" s="10">
        <v>3</v>
      </c>
      <c r="M20" s="10">
        <v>3</v>
      </c>
      <c r="N20" s="10">
        <v>3</v>
      </c>
      <c r="O20" s="10">
        <v>3</v>
      </c>
      <c r="P20" s="10">
        <v>3</v>
      </c>
      <c r="Q20" s="7">
        <f>P20+O20+N20+M20+L20+K20+J20+I20+H20+G20</f>
        <v>27</v>
      </c>
      <c r="R20" s="7" t="s">
        <v>73</v>
      </c>
      <c r="S20" s="13" t="s">
        <v>137</v>
      </c>
    </row>
    <row r="21" spans="1:19" x14ac:dyDescent="0.25">
      <c r="A21" s="10">
        <v>12</v>
      </c>
      <c r="B21" s="3" t="s">
        <v>109</v>
      </c>
      <c r="C21" s="3" t="s">
        <v>110</v>
      </c>
      <c r="D21" s="12" t="s">
        <v>127</v>
      </c>
      <c r="E21" s="12" t="s">
        <v>130</v>
      </c>
      <c r="F21" s="6">
        <v>44959</v>
      </c>
      <c r="G21" s="10">
        <v>3</v>
      </c>
      <c r="H21" s="10">
        <v>3</v>
      </c>
      <c r="I21" s="10">
        <v>3</v>
      </c>
      <c r="J21" s="10">
        <v>2</v>
      </c>
      <c r="K21" s="10">
        <v>3</v>
      </c>
      <c r="L21" s="10">
        <v>2</v>
      </c>
      <c r="M21" s="10">
        <v>3</v>
      </c>
      <c r="N21" s="10">
        <v>3</v>
      </c>
      <c r="O21" s="10">
        <v>2</v>
      </c>
      <c r="P21" s="10">
        <v>3</v>
      </c>
      <c r="Q21" s="7">
        <f>P21+O21+N21+M21+L21+K21+J21+I21+H21+G21</f>
        <v>27</v>
      </c>
      <c r="R21" s="7" t="s">
        <v>49</v>
      </c>
      <c r="S21" s="13" t="s">
        <v>137</v>
      </c>
    </row>
    <row r="22" spans="1:19" x14ac:dyDescent="0.25">
      <c r="A22" s="10">
        <v>13</v>
      </c>
      <c r="B22" s="3" t="s">
        <v>22</v>
      </c>
      <c r="C22" s="3" t="s">
        <v>21</v>
      </c>
      <c r="D22" s="12" t="s">
        <v>131</v>
      </c>
      <c r="E22" s="12" t="s">
        <v>132</v>
      </c>
      <c r="F22" s="6">
        <v>44963</v>
      </c>
      <c r="G22" s="10">
        <v>3</v>
      </c>
      <c r="H22" s="10">
        <v>2</v>
      </c>
      <c r="I22" s="10">
        <v>1</v>
      </c>
      <c r="J22" s="10">
        <v>3</v>
      </c>
      <c r="K22" s="10">
        <v>3</v>
      </c>
      <c r="L22" s="10">
        <v>2</v>
      </c>
      <c r="M22" s="10">
        <v>3</v>
      </c>
      <c r="N22" s="10">
        <v>3</v>
      </c>
      <c r="O22" s="10">
        <v>3</v>
      </c>
      <c r="P22" s="10">
        <v>3</v>
      </c>
      <c r="Q22" s="7">
        <f>SUM(G22:P22)</f>
        <v>26</v>
      </c>
      <c r="R22" s="7" t="s">
        <v>37</v>
      </c>
      <c r="S22" s="13" t="s">
        <v>137</v>
      </c>
    </row>
    <row r="23" spans="1:19" x14ac:dyDescent="0.25">
      <c r="A23" s="10">
        <v>14</v>
      </c>
      <c r="B23" s="3" t="s">
        <v>61</v>
      </c>
      <c r="C23" s="3" t="s">
        <v>62</v>
      </c>
      <c r="D23" s="12" t="s">
        <v>134</v>
      </c>
      <c r="E23" s="12"/>
      <c r="F23" s="6">
        <v>44963</v>
      </c>
      <c r="G23" s="10">
        <v>3</v>
      </c>
      <c r="H23" s="10">
        <v>3</v>
      </c>
      <c r="I23" s="10">
        <v>2</v>
      </c>
      <c r="J23" s="10">
        <v>2</v>
      </c>
      <c r="K23" s="10">
        <v>2</v>
      </c>
      <c r="L23" s="10">
        <v>3</v>
      </c>
      <c r="M23" s="10">
        <v>3</v>
      </c>
      <c r="N23" s="10">
        <v>2</v>
      </c>
      <c r="O23" s="10">
        <v>3</v>
      </c>
      <c r="P23" s="10">
        <v>3</v>
      </c>
      <c r="Q23" s="7">
        <f>P23+O23+N23+M23+L23+K23+J23+I23+H23+G23</f>
        <v>26</v>
      </c>
      <c r="R23" s="7" t="s">
        <v>64</v>
      </c>
      <c r="S23" s="16" t="s">
        <v>137</v>
      </c>
    </row>
    <row r="24" spans="1:19" x14ac:dyDescent="0.25">
      <c r="A24" s="10">
        <v>15</v>
      </c>
      <c r="B24" s="3" t="s">
        <v>23</v>
      </c>
      <c r="C24" s="3" t="s">
        <v>24</v>
      </c>
      <c r="D24" s="12" t="s">
        <v>131</v>
      </c>
      <c r="E24" s="12" t="s">
        <v>130</v>
      </c>
      <c r="F24" s="6">
        <v>44963</v>
      </c>
      <c r="G24" s="10">
        <v>3</v>
      </c>
      <c r="H24" s="10">
        <v>3</v>
      </c>
      <c r="I24" s="10">
        <v>2</v>
      </c>
      <c r="J24" s="10">
        <v>3</v>
      </c>
      <c r="K24" s="10">
        <v>2</v>
      </c>
      <c r="L24" s="10">
        <v>2</v>
      </c>
      <c r="M24" s="10">
        <v>3</v>
      </c>
      <c r="N24" s="10">
        <v>3</v>
      </c>
      <c r="O24" s="10">
        <v>2</v>
      </c>
      <c r="P24" s="10">
        <v>3</v>
      </c>
      <c r="Q24" s="7">
        <f>P24+O24+N24+M24+L24+K24+J24+I24+H24+G24</f>
        <v>26</v>
      </c>
      <c r="R24" s="7" t="s">
        <v>113</v>
      </c>
      <c r="S24" s="17" t="s">
        <v>138</v>
      </c>
    </row>
    <row r="25" spans="1:19" x14ac:dyDescent="0.25">
      <c r="A25" s="10">
        <v>16</v>
      </c>
      <c r="B25" s="3" t="s">
        <v>57</v>
      </c>
      <c r="C25" s="3" t="s">
        <v>58</v>
      </c>
      <c r="D25" s="12" t="s">
        <v>131</v>
      </c>
      <c r="E25" s="12" t="s">
        <v>136</v>
      </c>
      <c r="F25" s="6">
        <v>44963</v>
      </c>
      <c r="G25" s="10">
        <v>3</v>
      </c>
      <c r="H25" s="10">
        <v>3</v>
      </c>
      <c r="I25" s="10">
        <v>2</v>
      </c>
      <c r="J25" s="10">
        <v>2</v>
      </c>
      <c r="K25" s="10">
        <v>2</v>
      </c>
      <c r="L25" s="10">
        <v>2</v>
      </c>
      <c r="M25" s="10">
        <v>3</v>
      </c>
      <c r="N25" s="10">
        <v>3</v>
      </c>
      <c r="O25" s="10">
        <v>3</v>
      </c>
      <c r="P25" s="10">
        <v>3</v>
      </c>
      <c r="Q25" s="7">
        <f>P25+O25+N25+M25+L25+K25+J25+I25+H25+G25</f>
        <v>26</v>
      </c>
      <c r="R25" s="7" t="s">
        <v>40</v>
      </c>
      <c r="S25" s="16" t="s">
        <v>15</v>
      </c>
    </row>
    <row r="26" spans="1:19" x14ac:dyDescent="0.25">
      <c r="A26" s="10">
        <v>17</v>
      </c>
      <c r="B26" s="20" t="s">
        <v>47</v>
      </c>
      <c r="C26" s="20" t="s">
        <v>48</v>
      </c>
      <c r="D26" s="12" t="s">
        <v>131</v>
      </c>
      <c r="E26" s="12" t="s">
        <v>136</v>
      </c>
      <c r="F26" s="6">
        <v>44963</v>
      </c>
      <c r="G26" s="10">
        <v>3</v>
      </c>
      <c r="H26" s="10">
        <v>3</v>
      </c>
      <c r="I26" s="10">
        <v>3</v>
      </c>
      <c r="J26" s="10">
        <v>2</v>
      </c>
      <c r="K26" s="10">
        <v>1</v>
      </c>
      <c r="L26" s="10">
        <v>2</v>
      </c>
      <c r="M26" s="10">
        <v>3</v>
      </c>
      <c r="N26" s="10">
        <v>3</v>
      </c>
      <c r="O26" s="10">
        <v>3</v>
      </c>
      <c r="P26" s="10">
        <v>3</v>
      </c>
      <c r="Q26" s="7">
        <f>P26+O26+N26+M26+L26+K26+J26+I26+H26+G26</f>
        <v>26</v>
      </c>
      <c r="R26" s="7" t="s">
        <v>38</v>
      </c>
      <c r="S26" s="13" t="s">
        <v>15</v>
      </c>
    </row>
    <row r="27" spans="1:19" x14ac:dyDescent="0.25">
      <c r="A27" s="10">
        <v>18</v>
      </c>
      <c r="B27" s="3" t="s">
        <v>22</v>
      </c>
      <c r="C27" s="3" t="s">
        <v>68</v>
      </c>
      <c r="D27" s="12" t="s">
        <v>134</v>
      </c>
      <c r="E27" s="12"/>
      <c r="F27" s="6">
        <v>44963</v>
      </c>
      <c r="G27" s="10">
        <v>3</v>
      </c>
      <c r="H27" s="10">
        <v>3</v>
      </c>
      <c r="I27" s="10">
        <v>2</v>
      </c>
      <c r="J27" s="10">
        <v>2</v>
      </c>
      <c r="K27" s="10">
        <v>2</v>
      </c>
      <c r="L27" s="10">
        <v>3</v>
      </c>
      <c r="M27" s="10">
        <v>2</v>
      </c>
      <c r="N27" s="10">
        <v>3</v>
      </c>
      <c r="O27" s="10">
        <v>2</v>
      </c>
      <c r="P27" s="10">
        <v>3</v>
      </c>
      <c r="Q27" s="7">
        <f>P27+O27+N27+M27+L27+K27+J27+I27+H27+G27</f>
        <v>25</v>
      </c>
      <c r="R27" s="7" t="s">
        <v>49</v>
      </c>
      <c r="S27" s="13" t="s">
        <v>138</v>
      </c>
    </row>
    <row r="28" spans="1:19" x14ac:dyDescent="0.25">
      <c r="A28" s="10">
        <v>19</v>
      </c>
      <c r="B28" s="3" t="s">
        <v>34</v>
      </c>
      <c r="C28" s="3" t="s">
        <v>35</v>
      </c>
      <c r="D28" s="12" t="s">
        <v>131</v>
      </c>
      <c r="E28" s="12" t="s">
        <v>130</v>
      </c>
      <c r="F28" s="6">
        <v>44963</v>
      </c>
      <c r="G28" s="10">
        <v>2</v>
      </c>
      <c r="H28" s="10">
        <v>3</v>
      </c>
      <c r="I28" s="10">
        <v>3</v>
      </c>
      <c r="J28" s="10">
        <v>2</v>
      </c>
      <c r="K28" s="10">
        <v>1</v>
      </c>
      <c r="L28" s="10">
        <v>2</v>
      </c>
      <c r="M28" s="10">
        <v>3</v>
      </c>
      <c r="N28" s="10">
        <v>3</v>
      </c>
      <c r="O28" s="10">
        <v>3</v>
      </c>
      <c r="P28" s="10">
        <v>2</v>
      </c>
      <c r="Q28" s="7">
        <f>SUM(G28:P28)</f>
        <v>24</v>
      </c>
      <c r="R28" s="7" t="s">
        <v>41</v>
      </c>
      <c r="S28" s="13" t="s">
        <v>14</v>
      </c>
    </row>
    <row r="29" spans="1:19" x14ac:dyDescent="0.25">
      <c r="A29" s="10">
        <v>20</v>
      </c>
      <c r="B29" s="3" t="s">
        <v>59</v>
      </c>
      <c r="C29" s="3" t="s">
        <v>60</v>
      </c>
      <c r="D29" s="12" t="s">
        <v>131</v>
      </c>
      <c r="E29" s="12" t="s">
        <v>136</v>
      </c>
      <c r="F29" s="6">
        <v>44963</v>
      </c>
      <c r="G29" s="10">
        <v>2</v>
      </c>
      <c r="H29" s="10">
        <v>3</v>
      </c>
      <c r="I29" s="10">
        <v>1</v>
      </c>
      <c r="J29" s="10">
        <v>2</v>
      </c>
      <c r="K29" s="10">
        <v>2</v>
      </c>
      <c r="L29" s="10">
        <v>3</v>
      </c>
      <c r="M29" s="10">
        <v>3</v>
      </c>
      <c r="N29" s="10">
        <v>3</v>
      </c>
      <c r="O29" s="10">
        <v>2</v>
      </c>
      <c r="P29" s="10">
        <v>2</v>
      </c>
      <c r="Q29" s="7">
        <f>P29+O29+N29+M29+L29+K29+J29+I29+H29+G29</f>
        <v>23</v>
      </c>
      <c r="R29" s="7" t="s">
        <v>70</v>
      </c>
      <c r="S29" s="13" t="s">
        <v>14</v>
      </c>
    </row>
    <row r="30" spans="1:19" x14ac:dyDescent="0.25">
      <c r="A30" s="10">
        <v>21</v>
      </c>
      <c r="B30" s="3" t="s">
        <v>135</v>
      </c>
      <c r="C30" s="3" t="s">
        <v>29</v>
      </c>
      <c r="D30" s="12" t="s">
        <v>131</v>
      </c>
      <c r="E30" s="12" t="s">
        <v>130</v>
      </c>
      <c r="F30" s="6">
        <v>44963</v>
      </c>
      <c r="G30" s="10">
        <v>3</v>
      </c>
      <c r="H30" s="10">
        <v>3</v>
      </c>
      <c r="I30" s="10">
        <v>3</v>
      </c>
      <c r="J30" s="10">
        <v>2</v>
      </c>
      <c r="K30" s="10">
        <v>1</v>
      </c>
      <c r="L30" s="10">
        <v>1</v>
      </c>
      <c r="M30" s="10">
        <v>3</v>
      </c>
      <c r="N30" s="10">
        <v>2</v>
      </c>
      <c r="O30" s="10">
        <v>3</v>
      </c>
      <c r="P30" s="10">
        <v>2</v>
      </c>
      <c r="Q30" s="7">
        <f>SUM(G30:P30)</f>
        <v>23</v>
      </c>
      <c r="R30" s="7" t="s">
        <v>37</v>
      </c>
      <c r="S30" s="10" t="s">
        <v>138</v>
      </c>
    </row>
    <row r="31" spans="1:19" x14ac:dyDescent="0.25">
      <c r="A31" s="10">
        <v>22</v>
      </c>
      <c r="B31" s="3" t="s">
        <v>111</v>
      </c>
      <c r="C31" s="3" t="s">
        <v>112</v>
      </c>
      <c r="D31" s="12" t="s">
        <v>127</v>
      </c>
      <c r="E31" s="12" t="s">
        <v>130</v>
      </c>
      <c r="F31" s="6">
        <v>44959</v>
      </c>
      <c r="G31" s="10">
        <v>3</v>
      </c>
      <c r="H31" s="10">
        <v>3</v>
      </c>
      <c r="I31" s="10">
        <v>2</v>
      </c>
      <c r="J31" s="10">
        <v>2</v>
      </c>
      <c r="K31" s="10">
        <v>2</v>
      </c>
      <c r="L31" s="10">
        <v>2</v>
      </c>
      <c r="M31" s="10">
        <v>3</v>
      </c>
      <c r="N31" s="10">
        <v>2</v>
      </c>
      <c r="O31" s="10">
        <v>2</v>
      </c>
      <c r="P31" s="10">
        <v>2</v>
      </c>
      <c r="Q31" s="7">
        <f>P31+O31+N31+M31+L31+K31+J31+I31+H31+G31</f>
        <v>23</v>
      </c>
      <c r="R31" s="7" t="s">
        <v>113</v>
      </c>
      <c r="S31" s="10" t="s">
        <v>138</v>
      </c>
    </row>
    <row r="32" spans="1:19" x14ac:dyDescent="0.25">
      <c r="A32" s="10">
        <v>23</v>
      </c>
      <c r="B32" s="3" t="s">
        <v>19</v>
      </c>
      <c r="C32" s="3" t="s">
        <v>20</v>
      </c>
      <c r="D32" s="12" t="s">
        <v>131</v>
      </c>
      <c r="E32" s="12" t="s">
        <v>129</v>
      </c>
      <c r="F32" s="6">
        <v>44963</v>
      </c>
      <c r="G32" s="10">
        <v>3</v>
      </c>
      <c r="H32" s="10">
        <v>2</v>
      </c>
      <c r="I32" s="10">
        <v>2</v>
      </c>
      <c r="J32" s="10">
        <v>3</v>
      </c>
      <c r="K32" s="10">
        <v>2</v>
      </c>
      <c r="L32" s="10">
        <v>2</v>
      </c>
      <c r="M32" s="10">
        <v>2</v>
      </c>
      <c r="N32" s="10">
        <v>3</v>
      </c>
      <c r="O32" s="10">
        <v>1</v>
      </c>
      <c r="P32" s="10">
        <v>2</v>
      </c>
      <c r="Q32" s="7">
        <f>SUM(G32:P32)</f>
        <v>22</v>
      </c>
      <c r="R32" s="7" t="s">
        <v>36</v>
      </c>
      <c r="S32" s="10" t="s">
        <v>14</v>
      </c>
    </row>
    <row r="33" spans="1:19" x14ac:dyDescent="0.25">
      <c r="A33" s="10">
        <v>24</v>
      </c>
      <c r="B33" s="3" t="s">
        <v>45</v>
      </c>
      <c r="C33" s="3" t="s">
        <v>46</v>
      </c>
      <c r="D33" s="12" t="s">
        <v>131</v>
      </c>
      <c r="E33" s="12" t="s">
        <v>130</v>
      </c>
      <c r="F33" s="6">
        <v>44963</v>
      </c>
      <c r="G33" s="10">
        <v>2</v>
      </c>
      <c r="H33" s="10">
        <v>1</v>
      </c>
      <c r="I33" s="10">
        <v>3</v>
      </c>
      <c r="J33" s="10">
        <v>2</v>
      </c>
      <c r="K33" s="10">
        <v>1</v>
      </c>
      <c r="L33" s="10">
        <v>2</v>
      </c>
      <c r="M33" s="10">
        <v>3</v>
      </c>
      <c r="N33" s="10">
        <v>3</v>
      </c>
      <c r="O33" s="10">
        <v>3</v>
      </c>
      <c r="P33" s="10">
        <v>2</v>
      </c>
      <c r="Q33" s="7">
        <f>P33+O33+N33+M33+L33+K33+J33+I33+H33+G33</f>
        <v>22</v>
      </c>
      <c r="R33" s="7" t="s">
        <v>50</v>
      </c>
      <c r="S33" s="13" t="s">
        <v>14</v>
      </c>
    </row>
    <row r="34" spans="1:19" x14ac:dyDescent="0.25">
      <c r="A34" s="10">
        <v>25</v>
      </c>
      <c r="B34" s="3" t="s">
        <v>69</v>
      </c>
      <c r="C34" s="3" t="s">
        <v>21</v>
      </c>
      <c r="D34" s="12" t="s">
        <v>134</v>
      </c>
      <c r="E34" s="12"/>
      <c r="F34" s="6">
        <v>44963</v>
      </c>
      <c r="G34" s="10">
        <v>2</v>
      </c>
      <c r="H34" s="10">
        <v>3</v>
      </c>
      <c r="I34" s="10">
        <v>3</v>
      </c>
      <c r="J34" s="10">
        <v>2</v>
      </c>
      <c r="K34" s="10">
        <v>2</v>
      </c>
      <c r="L34" s="10">
        <v>2</v>
      </c>
      <c r="M34" s="10">
        <v>3</v>
      </c>
      <c r="N34" s="10">
        <v>1</v>
      </c>
      <c r="O34" s="10">
        <v>1</v>
      </c>
      <c r="P34" s="10">
        <v>2</v>
      </c>
      <c r="Q34" s="7">
        <f>P34+O34+N34+M34+L34+K34+J34+I34+H34+G34</f>
        <v>21</v>
      </c>
      <c r="R34" s="7" t="s">
        <v>70</v>
      </c>
      <c r="S34" s="13" t="s">
        <v>14</v>
      </c>
    </row>
    <row r="35" spans="1:19" x14ac:dyDescent="0.25">
      <c r="A35" s="10">
        <v>26</v>
      </c>
      <c r="B35" s="3" t="s">
        <v>120</v>
      </c>
      <c r="C35" s="3" t="s">
        <v>95</v>
      </c>
      <c r="D35" s="12" t="s">
        <v>127</v>
      </c>
      <c r="E35" s="12" t="s">
        <v>130</v>
      </c>
      <c r="F35" s="6">
        <v>44959</v>
      </c>
      <c r="G35" s="10">
        <v>3</v>
      </c>
      <c r="H35" s="10">
        <v>3</v>
      </c>
      <c r="I35" s="10">
        <v>2</v>
      </c>
      <c r="J35" s="10">
        <v>2</v>
      </c>
      <c r="K35" s="10">
        <v>2</v>
      </c>
      <c r="L35" s="10">
        <v>1</v>
      </c>
      <c r="M35" s="10">
        <v>2</v>
      </c>
      <c r="N35" s="10">
        <v>3</v>
      </c>
      <c r="O35" s="10">
        <v>1</v>
      </c>
      <c r="P35" s="10">
        <v>2</v>
      </c>
      <c r="Q35" s="7">
        <f>P35+O35+N35+M35+L35+K35+J35+I35+H35+G35</f>
        <v>21</v>
      </c>
      <c r="R35" s="7" t="s">
        <v>96</v>
      </c>
      <c r="S35" s="13" t="s">
        <v>14</v>
      </c>
    </row>
    <row r="36" spans="1:19" x14ac:dyDescent="0.25">
      <c r="A36" s="10">
        <v>27</v>
      </c>
      <c r="B36" s="3" t="s">
        <v>89</v>
      </c>
      <c r="C36" s="3" t="s">
        <v>90</v>
      </c>
      <c r="D36" s="12" t="s">
        <v>127</v>
      </c>
      <c r="E36" s="12" t="s">
        <v>129</v>
      </c>
      <c r="F36" s="6">
        <v>44959</v>
      </c>
      <c r="G36" s="10">
        <v>2</v>
      </c>
      <c r="H36" s="10">
        <v>1</v>
      </c>
      <c r="I36" s="10">
        <v>2</v>
      </c>
      <c r="J36" s="10">
        <v>1</v>
      </c>
      <c r="K36" s="10">
        <v>2</v>
      </c>
      <c r="L36" s="10">
        <v>2</v>
      </c>
      <c r="M36" s="10">
        <v>3</v>
      </c>
      <c r="N36" s="10">
        <v>3</v>
      </c>
      <c r="O36" s="10">
        <v>2</v>
      </c>
      <c r="P36" s="10">
        <v>2</v>
      </c>
      <c r="Q36" s="7">
        <f>P36+O36+N36+M36+L36+K36+J36+I36+H36+G36</f>
        <v>20</v>
      </c>
      <c r="R36" s="7" t="s">
        <v>91</v>
      </c>
      <c r="S36" s="13" t="s">
        <v>138</v>
      </c>
    </row>
    <row r="37" spans="1:19" x14ac:dyDescent="0.25">
      <c r="A37" s="10">
        <v>28</v>
      </c>
      <c r="B37" s="3" t="s">
        <v>66</v>
      </c>
      <c r="C37" s="3" t="s">
        <v>67</v>
      </c>
      <c r="D37" s="12" t="s">
        <v>134</v>
      </c>
      <c r="E37" s="12"/>
      <c r="F37" s="6">
        <v>44963</v>
      </c>
      <c r="G37" s="10">
        <v>2</v>
      </c>
      <c r="H37" s="10">
        <v>1</v>
      </c>
      <c r="I37" s="10">
        <v>2</v>
      </c>
      <c r="J37" s="10">
        <v>2</v>
      </c>
      <c r="K37" s="10">
        <v>2</v>
      </c>
      <c r="L37" s="10">
        <v>2</v>
      </c>
      <c r="M37" s="10">
        <v>2</v>
      </c>
      <c r="N37" s="10">
        <v>3</v>
      </c>
      <c r="O37" s="10">
        <v>2</v>
      </c>
      <c r="P37" s="10">
        <v>2</v>
      </c>
      <c r="Q37" s="7">
        <f>P37+O37+N37+M37+L37+K37+J37+I37+H37+G37</f>
        <v>20</v>
      </c>
      <c r="R37" s="7" t="s">
        <v>49</v>
      </c>
      <c r="S37" s="17" t="s">
        <v>138</v>
      </c>
    </row>
    <row r="38" spans="1:19" x14ac:dyDescent="0.25">
      <c r="A38" s="10">
        <v>29</v>
      </c>
      <c r="B38" s="3" t="s">
        <v>27</v>
      </c>
      <c r="C38" s="3" t="s">
        <v>28</v>
      </c>
      <c r="D38" s="12" t="s">
        <v>131</v>
      </c>
      <c r="E38" s="12" t="s">
        <v>130</v>
      </c>
      <c r="F38" s="6">
        <v>44963</v>
      </c>
      <c r="G38" s="10">
        <v>1</v>
      </c>
      <c r="H38" s="10">
        <v>1</v>
      </c>
      <c r="I38" s="10">
        <v>1</v>
      </c>
      <c r="J38" s="10">
        <v>1</v>
      </c>
      <c r="K38" s="10">
        <v>1</v>
      </c>
      <c r="L38" s="10">
        <v>2</v>
      </c>
      <c r="M38" s="10">
        <v>3</v>
      </c>
      <c r="N38" s="10">
        <v>3</v>
      </c>
      <c r="O38" s="10">
        <v>3</v>
      </c>
      <c r="P38" s="10">
        <v>3</v>
      </c>
      <c r="Q38" s="7">
        <f>SUM(G38:P38)</f>
        <v>19</v>
      </c>
      <c r="R38" s="7" t="s">
        <v>39</v>
      </c>
      <c r="S38" s="17" t="s">
        <v>140</v>
      </c>
    </row>
    <row r="39" spans="1:19" x14ac:dyDescent="0.25">
      <c r="A39" s="10">
        <v>30</v>
      </c>
      <c r="B39" s="3" t="s">
        <v>51</v>
      </c>
      <c r="C39" s="3" t="s">
        <v>52</v>
      </c>
      <c r="D39" s="12" t="s">
        <v>131</v>
      </c>
      <c r="E39" s="12" t="s">
        <v>136</v>
      </c>
      <c r="F39" s="6">
        <v>44963</v>
      </c>
      <c r="G39" s="10">
        <v>1</v>
      </c>
      <c r="H39" s="10">
        <v>1</v>
      </c>
      <c r="I39" s="10">
        <v>1</v>
      </c>
      <c r="J39" s="10">
        <v>2</v>
      </c>
      <c r="K39" s="10">
        <v>1</v>
      </c>
      <c r="L39" s="10">
        <v>1</v>
      </c>
      <c r="M39" s="10">
        <v>3</v>
      </c>
      <c r="N39" s="10">
        <v>3</v>
      </c>
      <c r="O39" s="10">
        <v>3</v>
      </c>
      <c r="P39" s="10">
        <v>2</v>
      </c>
      <c r="Q39" s="7">
        <f>P39+O39+N39+M39+L39+K39+J39+I39+H39+G39</f>
        <v>18</v>
      </c>
      <c r="R39" s="7" t="s">
        <v>38</v>
      </c>
      <c r="S39" s="13" t="s">
        <v>140</v>
      </c>
    </row>
    <row r="40" spans="1:19" x14ac:dyDescent="0.25">
      <c r="A40" s="10">
        <v>31</v>
      </c>
      <c r="B40" s="3" t="s">
        <v>150</v>
      </c>
      <c r="C40" s="3" t="s">
        <v>151</v>
      </c>
      <c r="D40" s="12" t="s">
        <v>131</v>
      </c>
      <c r="E40" s="12" t="s">
        <v>133</v>
      </c>
      <c r="F40" s="6">
        <v>44970</v>
      </c>
      <c r="G40" s="10">
        <v>1</v>
      </c>
      <c r="H40" s="10">
        <v>2</v>
      </c>
      <c r="I40" s="10">
        <v>2</v>
      </c>
      <c r="J40" s="10">
        <v>1</v>
      </c>
      <c r="K40" s="10">
        <v>1</v>
      </c>
      <c r="L40" s="10">
        <v>2</v>
      </c>
      <c r="M40" s="10">
        <v>3</v>
      </c>
      <c r="N40" s="10">
        <v>2</v>
      </c>
      <c r="O40" s="10">
        <v>2</v>
      </c>
      <c r="P40" s="10">
        <v>2</v>
      </c>
      <c r="Q40" s="7">
        <f>P40+O40+N40+M40+L40+K40+J40+I40+H40+G40</f>
        <v>18</v>
      </c>
      <c r="R40" s="7" t="s">
        <v>40</v>
      </c>
      <c r="S40" s="13" t="s">
        <v>141</v>
      </c>
    </row>
    <row r="41" spans="1:19" x14ac:dyDescent="0.25">
      <c r="A41" s="10">
        <v>32</v>
      </c>
      <c r="B41" s="3" t="s">
        <v>148</v>
      </c>
      <c r="C41" s="3" t="s">
        <v>149</v>
      </c>
      <c r="D41" s="12" t="s">
        <v>131</v>
      </c>
      <c r="E41" s="12" t="s">
        <v>132</v>
      </c>
      <c r="F41" s="6">
        <v>44970</v>
      </c>
      <c r="G41" s="10">
        <v>2</v>
      </c>
      <c r="H41" s="10">
        <v>1</v>
      </c>
      <c r="I41" s="10">
        <v>1</v>
      </c>
      <c r="J41" s="10">
        <v>2</v>
      </c>
      <c r="K41" s="10">
        <v>2</v>
      </c>
      <c r="L41" s="10">
        <v>2</v>
      </c>
      <c r="M41" s="10">
        <v>1</v>
      </c>
      <c r="N41" s="10">
        <v>2</v>
      </c>
      <c r="O41" s="10">
        <v>2</v>
      </c>
      <c r="P41" s="10">
        <v>2</v>
      </c>
      <c r="Q41" s="7">
        <f>P41+O41+N41+M41+L41+K41+J41+I41+H41+G41</f>
        <v>17</v>
      </c>
      <c r="R41" s="7" t="s">
        <v>49</v>
      </c>
      <c r="S41" s="13" t="s">
        <v>141</v>
      </c>
    </row>
    <row r="42" spans="1:19" x14ac:dyDescent="0.25">
      <c r="A42" s="10">
        <v>33</v>
      </c>
      <c r="B42" s="15" t="s">
        <v>32</v>
      </c>
      <c r="C42" s="15" t="s">
        <v>33</v>
      </c>
      <c r="D42" s="12" t="s">
        <v>131</v>
      </c>
      <c r="E42" s="12" t="s">
        <v>130</v>
      </c>
      <c r="F42" s="6">
        <v>44963</v>
      </c>
      <c r="G42" s="10">
        <v>2</v>
      </c>
      <c r="H42" s="10">
        <v>2</v>
      </c>
      <c r="I42" s="10">
        <v>1</v>
      </c>
      <c r="J42" s="10">
        <v>1</v>
      </c>
      <c r="K42" s="10">
        <v>1</v>
      </c>
      <c r="L42" s="10">
        <v>2</v>
      </c>
      <c r="M42" s="10">
        <v>2</v>
      </c>
      <c r="N42" s="10">
        <v>2</v>
      </c>
      <c r="O42" s="10">
        <v>2</v>
      </c>
      <c r="P42" s="10">
        <v>2</v>
      </c>
      <c r="Q42" s="7">
        <f>SUM(G42:P42)</f>
        <v>17</v>
      </c>
      <c r="R42" s="7" t="s">
        <v>40</v>
      </c>
      <c r="S42" s="13" t="s">
        <v>140</v>
      </c>
    </row>
    <row r="43" spans="1:19" x14ac:dyDescent="0.25">
      <c r="A43" s="10">
        <v>34</v>
      </c>
      <c r="B43" s="3" t="s">
        <v>86</v>
      </c>
      <c r="C43" s="3" t="s">
        <v>87</v>
      </c>
      <c r="D43" s="12" t="s">
        <v>127</v>
      </c>
      <c r="E43" s="12" t="s">
        <v>129</v>
      </c>
      <c r="F43" s="6">
        <v>44959</v>
      </c>
      <c r="G43" s="10">
        <v>1</v>
      </c>
      <c r="H43" s="10">
        <v>2</v>
      </c>
      <c r="I43" s="10">
        <v>2</v>
      </c>
      <c r="J43" s="10">
        <v>1</v>
      </c>
      <c r="K43" s="10">
        <v>2</v>
      </c>
      <c r="L43" s="10">
        <v>2</v>
      </c>
      <c r="M43" s="10">
        <v>1</v>
      </c>
      <c r="N43" s="10">
        <v>1</v>
      </c>
      <c r="O43" s="10">
        <v>2</v>
      </c>
      <c r="P43" s="10">
        <v>2</v>
      </c>
      <c r="Q43" s="7">
        <f>P43+O43+N43+M43+L43+K43+J43+I43+H43+G43</f>
        <v>16</v>
      </c>
      <c r="R43" s="7" t="s">
        <v>88</v>
      </c>
      <c r="S43" s="13" t="s">
        <v>140</v>
      </c>
    </row>
    <row r="44" spans="1:19" x14ac:dyDescent="0.25">
      <c r="A44" s="10">
        <v>35</v>
      </c>
      <c r="B44" s="3" t="s">
        <v>116</v>
      </c>
      <c r="C44" s="3" t="s">
        <v>117</v>
      </c>
      <c r="D44" s="12" t="s">
        <v>127</v>
      </c>
      <c r="E44" s="12" t="s">
        <v>129</v>
      </c>
      <c r="F44" s="6">
        <v>44959</v>
      </c>
      <c r="G44" s="10">
        <v>1</v>
      </c>
      <c r="H44" s="10">
        <v>1</v>
      </c>
      <c r="I44" s="10">
        <v>2</v>
      </c>
      <c r="J44" s="10">
        <v>2</v>
      </c>
      <c r="K44" s="10">
        <v>1</v>
      </c>
      <c r="L44" s="10">
        <v>2</v>
      </c>
      <c r="M44" s="10">
        <v>2</v>
      </c>
      <c r="N44" s="10">
        <v>2</v>
      </c>
      <c r="O44" s="10">
        <v>1</v>
      </c>
      <c r="P44" s="10">
        <v>1</v>
      </c>
      <c r="Q44" s="7">
        <f>P44+O44+N44+M44+L44+K44+J44+I44+H44+G44</f>
        <v>15</v>
      </c>
      <c r="R44" s="7" t="s">
        <v>40</v>
      </c>
      <c r="S44" s="13" t="s">
        <v>140</v>
      </c>
    </row>
    <row r="45" spans="1:19" x14ac:dyDescent="0.25">
      <c r="A45" s="10">
        <v>36</v>
      </c>
      <c r="B45" s="3" t="s">
        <v>120</v>
      </c>
      <c r="C45" s="3" t="s">
        <v>121</v>
      </c>
      <c r="D45" s="12" t="s">
        <v>127</v>
      </c>
      <c r="E45" s="12" t="s">
        <v>130</v>
      </c>
      <c r="F45" s="6">
        <v>44959</v>
      </c>
      <c r="G45" s="10">
        <v>1</v>
      </c>
      <c r="H45" s="10">
        <v>2</v>
      </c>
      <c r="I45" s="10">
        <v>1</v>
      </c>
      <c r="J45" s="10">
        <v>1</v>
      </c>
      <c r="K45" s="10">
        <v>2</v>
      </c>
      <c r="L45" s="10">
        <v>1</v>
      </c>
      <c r="M45" s="10">
        <v>2</v>
      </c>
      <c r="N45" s="10">
        <v>2</v>
      </c>
      <c r="O45" s="10">
        <v>1</v>
      </c>
      <c r="P45" s="10">
        <v>2</v>
      </c>
      <c r="Q45" s="7">
        <f>P45+O45+N45+M45+L45+K45+J45+I45+H45+G45</f>
        <v>15</v>
      </c>
      <c r="R45" s="7" t="s">
        <v>73</v>
      </c>
      <c r="S45" s="13" t="s">
        <v>141</v>
      </c>
    </row>
    <row r="46" spans="1:19" x14ac:dyDescent="0.25">
      <c r="A46" s="10">
        <v>37</v>
      </c>
      <c r="B46" s="3" t="s">
        <v>144</v>
      </c>
      <c r="C46" s="3" t="s">
        <v>145</v>
      </c>
      <c r="D46" s="12" t="s">
        <v>131</v>
      </c>
      <c r="E46" s="12" t="s">
        <v>132</v>
      </c>
      <c r="F46" s="6">
        <v>44970</v>
      </c>
      <c r="G46" s="10">
        <v>2</v>
      </c>
      <c r="H46" s="10">
        <v>1</v>
      </c>
      <c r="I46" s="10">
        <v>2</v>
      </c>
      <c r="J46" s="10">
        <v>1</v>
      </c>
      <c r="K46" s="10">
        <v>1</v>
      </c>
      <c r="L46" s="10">
        <v>1</v>
      </c>
      <c r="M46" s="10">
        <v>2</v>
      </c>
      <c r="N46" s="10">
        <v>1</v>
      </c>
      <c r="O46" s="10">
        <v>2</v>
      </c>
      <c r="P46" s="10">
        <v>2</v>
      </c>
      <c r="Q46" s="7">
        <f>P46+O46+N46+M46+L46+K46+J46+I46+H46+G46</f>
        <v>15</v>
      </c>
      <c r="R46" s="7" t="s">
        <v>70</v>
      </c>
      <c r="S46" s="13" t="s">
        <v>141</v>
      </c>
    </row>
    <row r="47" spans="1:19" x14ac:dyDescent="0.25">
      <c r="A47" s="10">
        <v>38</v>
      </c>
      <c r="B47" s="3" t="s">
        <v>104</v>
      </c>
      <c r="C47" s="3" t="s">
        <v>105</v>
      </c>
      <c r="D47" s="12" t="s">
        <v>127</v>
      </c>
      <c r="E47" s="12" t="s">
        <v>130</v>
      </c>
      <c r="F47" s="6">
        <v>44959</v>
      </c>
      <c r="G47" s="10">
        <v>1</v>
      </c>
      <c r="H47" s="10">
        <v>2</v>
      </c>
      <c r="I47" s="10">
        <v>1</v>
      </c>
      <c r="J47" s="10">
        <v>2</v>
      </c>
      <c r="K47" s="10">
        <v>1</v>
      </c>
      <c r="L47" s="10">
        <v>1</v>
      </c>
      <c r="M47" s="10">
        <v>2</v>
      </c>
      <c r="N47" s="10">
        <v>1</v>
      </c>
      <c r="O47" s="10">
        <v>1</v>
      </c>
      <c r="P47" s="10">
        <v>2</v>
      </c>
      <c r="Q47" s="7">
        <f>P47+O47+N47+M47+L47+K47+J47+I47+H47+G47</f>
        <v>14</v>
      </c>
      <c r="R47" s="7" t="s">
        <v>64</v>
      </c>
      <c r="S47" s="13" t="s">
        <v>141</v>
      </c>
    </row>
    <row r="48" spans="1:19" x14ac:dyDescent="0.25">
      <c r="A48" s="10">
        <v>39</v>
      </c>
      <c r="B48" s="3" t="s">
        <v>25</v>
      </c>
      <c r="C48" s="3" t="s">
        <v>26</v>
      </c>
      <c r="D48" s="12" t="s">
        <v>131</v>
      </c>
      <c r="E48" s="12" t="s">
        <v>130</v>
      </c>
      <c r="F48" s="6">
        <v>44963</v>
      </c>
      <c r="G48" s="10">
        <v>1</v>
      </c>
      <c r="H48" s="10">
        <v>1</v>
      </c>
      <c r="I48" s="10">
        <v>1</v>
      </c>
      <c r="J48" s="10">
        <v>2</v>
      </c>
      <c r="K48" s="10">
        <v>1</v>
      </c>
      <c r="L48" s="10">
        <v>1</v>
      </c>
      <c r="M48" s="10">
        <v>1</v>
      </c>
      <c r="N48" s="10">
        <v>2</v>
      </c>
      <c r="O48" s="10">
        <v>2</v>
      </c>
      <c r="P48" s="10">
        <v>2</v>
      </c>
      <c r="Q48" s="7">
        <f>SUM(G48:P48)</f>
        <v>14</v>
      </c>
      <c r="R48" s="7" t="s">
        <v>38</v>
      </c>
      <c r="S48" s="13" t="s">
        <v>141</v>
      </c>
    </row>
    <row r="49" spans="1:19" x14ac:dyDescent="0.25">
      <c r="A49" s="10">
        <v>40</v>
      </c>
      <c r="B49" s="3" t="s">
        <v>43</v>
      </c>
      <c r="C49" s="3" t="s">
        <v>44</v>
      </c>
      <c r="D49" s="12" t="s">
        <v>131</v>
      </c>
      <c r="E49" s="12" t="s">
        <v>130</v>
      </c>
      <c r="F49" s="6">
        <v>44963</v>
      </c>
      <c r="G49" s="10">
        <v>2</v>
      </c>
      <c r="H49" s="10">
        <v>1</v>
      </c>
      <c r="I49" s="10">
        <v>1</v>
      </c>
      <c r="J49" s="10">
        <v>1</v>
      </c>
      <c r="K49" s="10">
        <v>1</v>
      </c>
      <c r="L49" s="10">
        <v>2</v>
      </c>
      <c r="M49" s="10">
        <v>2</v>
      </c>
      <c r="N49" s="10">
        <v>1</v>
      </c>
      <c r="O49" s="10">
        <v>1</v>
      </c>
      <c r="P49" s="10">
        <v>2</v>
      </c>
      <c r="Q49" s="7">
        <f t="shared" ref="Q49:Q66" si="1">P49+O49+N49+M49+L49+K49+J49+I49+H49+G49</f>
        <v>14</v>
      </c>
      <c r="R49" s="7" t="s">
        <v>37</v>
      </c>
      <c r="S49" s="13" t="s">
        <v>141</v>
      </c>
    </row>
    <row r="50" spans="1:19" x14ac:dyDescent="0.25">
      <c r="A50" s="10">
        <v>41</v>
      </c>
      <c r="B50" s="3" t="s">
        <v>99</v>
      </c>
      <c r="C50" s="3" t="s">
        <v>100</v>
      </c>
      <c r="D50" s="12" t="s">
        <v>127</v>
      </c>
      <c r="E50" s="12" t="s">
        <v>129</v>
      </c>
      <c r="F50" s="6">
        <v>44959</v>
      </c>
      <c r="G50" s="10">
        <v>2</v>
      </c>
      <c r="H50" s="10">
        <v>1</v>
      </c>
      <c r="I50" s="10">
        <v>1</v>
      </c>
      <c r="J50" s="10">
        <v>1</v>
      </c>
      <c r="K50" s="10">
        <v>2</v>
      </c>
      <c r="L50" s="10">
        <v>2</v>
      </c>
      <c r="M50" s="10">
        <v>1</v>
      </c>
      <c r="N50" s="10">
        <v>1</v>
      </c>
      <c r="O50" s="10">
        <v>1</v>
      </c>
      <c r="P50" s="10">
        <v>1</v>
      </c>
      <c r="Q50" s="7">
        <f t="shared" si="1"/>
        <v>13</v>
      </c>
      <c r="R50" s="7" t="s">
        <v>41</v>
      </c>
      <c r="S50" s="13" t="s">
        <v>141</v>
      </c>
    </row>
    <row r="51" spans="1:19" x14ac:dyDescent="0.25">
      <c r="A51" s="10">
        <v>42</v>
      </c>
      <c r="B51" s="3" t="s">
        <v>97</v>
      </c>
      <c r="C51" s="3" t="s">
        <v>98</v>
      </c>
      <c r="D51" s="12" t="s">
        <v>127</v>
      </c>
      <c r="E51" s="12" t="s">
        <v>129</v>
      </c>
      <c r="F51" s="6">
        <v>44959</v>
      </c>
      <c r="G51" s="10">
        <v>2</v>
      </c>
      <c r="H51" s="10">
        <v>2</v>
      </c>
      <c r="I51" s="10">
        <v>1</v>
      </c>
      <c r="J51" s="10">
        <v>1</v>
      </c>
      <c r="K51" s="10">
        <v>1</v>
      </c>
      <c r="L51" s="10">
        <v>1</v>
      </c>
      <c r="M51" s="10">
        <v>1</v>
      </c>
      <c r="N51" s="10">
        <v>1</v>
      </c>
      <c r="O51" s="10">
        <v>1</v>
      </c>
      <c r="P51" s="10">
        <v>2</v>
      </c>
      <c r="Q51" s="7">
        <f t="shared" si="1"/>
        <v>13</v>
      </c>
      <c r="R51" s="7" t="s">
        <v>50</v>
      </c>
      <c r="S51" s="13" t="s">
        <v>141</v>
      </c>
    </row>
    <row r="52" spans="1:19" x14ac:dyDescent="0.25">
      <c r="A52" s="10">
        <v>43</v>
      </c>
      <c r="B52" s="3" t="s">
        <v>42</v>
      </c>
      <c r="C52" s="3" t="s">
        <v>11</v>
      </c>
      <c r="D52" s="12" t="s">
        <v>131</v>
      </c>
      <c r="E52" s="12" t="s">
        <v>130</v>
      </c>
      <c r="F52" s="6">
        <v>44963</v>
      </c>
      <c r="G52" s="10">
        <v>1</v>
      </c>
      <c r="H52" s="10">
        <v>1</v>
      </c>
      <c r="I52" s="10">
        <v>1</v>
      </c>
      <c r="J52" s="10">
        <v>1</v>
      </c>
      <c r="K52" s="10">
        <v>1</v>
      </c>
      <c r="L52" s="10">
        <v>1</v>
      </c>
      <c r="M52" s="10">
        <v>2</v>
      </c>
      <c r="N52" s="10">
        <v>1</v>
      </c>
      <c r="O52" s="10">
        <v>2</v>
      </c>
      <c r="P52" s="10">
        <v>1</v>
      </c>
      <c r="Q52" s="7">
        <f t="shared" si="1"/>
        <v>12</v>
      </c>
      <c r="R52" s="7" t="s">
        <v>49</v>
      </c>
      <c r="S52" s="13" t="s">
        <v>141</v>
      </c>
    </row>
    <row r="53" spans="1:19" x14ac:dyDescent="0.25">
      <c r="A53" s="10">
        <v>44</v>
      </c>
      <c r="B53" s="3" t="s">
        <v>106</v>
      </c>
      <c r="C53" s="3" t="s">
        <v>12</v>
      </c>
      <c r="D53" s="12" t="s">
        <v>127</v>
      </c>
      <c r="E53" s="12" t="s">
        <v>130</v>
      </c>
      <c r="F53" s="6">
        <v>44959</v>
      </c>
      <c r="G53" s="10">
        <v>1</v>
      </c>
      <c r="H53" s="10">
        <v>1</v>
      </c>
      <c r="I53" s="10">
        <v>2</v>
      </c>
      <c r="J53" s="10">
        <v>1</v>
      </c>
      <c r="K53" s="10">
        <v>2</v>
      </c>
      <c r="L53" s="10">
        <v>1</v>
      </c>
      <c r="M53" s="10">
        <v>1</v>
      </c>
      <c r="N53" s="10">
        <v>1</v>
      </c>
      <c r="O53" s="10">
        <v>1</v>
      </c>
      <c r="P53" s="10">
        <v>1</v>
      </c>
      <c r="Q53" s="7">
        <f t="shared" si="1"/>
        <v>12</v>
      </c>
      <c r="R53" s="7" t="s">
        <v>49</v>
      </c>
      <c r="S53" s="13" t="s">
        <v>141</v>
      </c>
    </row>
    <row r="54" spans="1:19" x14ac:dyDescent="0.25">
      <c r="A54" s="10">
        <v>45</v>
      </c>
      <c r="B54" s="3" t="s">
        <v>57</v>
      </c>
      <c r="C54" s="3" t="s">
        <v>122</v>
      </c>
      <c r="D54" s="12" t="s">
        <v>127</v>
      </c>
      <c r="E54" s="12" t="s">
        <v>130</v>
      </c>
      <c r="F54" s="6">
        <v>44963</v>
      </c>
      <c r="G54" s="10">
        <v>1</v>
      </c>
      <c r="H54" s="10">
        <v>1</v>
      </c>
      <c r="I54" s="10">
        <v>1</v>
      </c>
      <c r="J54" s="10">
        <v>1</v>
      </c>
      <c r="K54" s="10">
        <v>2</v>
      </c>
      <c r="L54" s="10">
        <v>1</v>
      </c>
      <c r="M54" s="10">
        <v>1</v>
      </c>
      <c r="N54" s="10">
        <v>2</v>
      </c>
      <c r="O54" s="10">
        <v>1</v>
      </c>
      <c r="P54" s="10">
        <v>1</v>
      </c>
      <c r="Q54" s="7">
        <f t="shared" si="1"/>
        <v>12</v>
      </c>
      <c r="R54" s="7" t="s">
        <v>64</v>
      </c>
      <c r="S54" s="13" t="s">
        <v>141</v>
      </c>
    </row>
    <row r="55" spans="1:19" x14ac:dyDescent="0.25">
      <c r="A55" s="10">
        <v>46</v>
      </c>
      <c r="B55" s="3" t="s">
        <v>80</v>
      </c>
      <c r="C55" s="3" t="s">
        <v>81</v>
      </c>
      <c r="D55" s="12" t="s">
        <v>127</v>
      </c>
      <c r="E55" s="12" t="s">
        <v>129</v>
      </c>
      <c r="F55" s="6">
        <v>44959</v>
      </c>
      <c r="G55" s="10">
        <v>0</v>
      </c>
      <c r="H55" s="10">
        <v>2</v>
      </c>
      <c r="I55" s="10">
        <v>2</v>
      </c>
      <c r="J55" s="10">
        <v>0</v>
      </c>
      <c r="K55" s="10">
        <v>1</v>
      </c>
      <c r="L55" s="10">
        <v>2</v>
      </c>
      <c r="M55" s="10">
        <v>1</v>
      </c>
      <c r="N55" s="10">
        <v>2</v>
      </c>
      <c r="O55" s="10">
        <v>0</v>
      </c>
      <c r="P55" s="10">
        <v>2</v>
      </c>
      <c r="Q55" s="7">
        <f t="shared" si="1"/>
        <v>12</v>
      </c>
      <c r="R55" s="7" t="s">
        <v>41</v>
      </c>
      <c r="S55" s="13" t="s">
        <v>141</v>
      </c>
    </row>
    <row r="56" spans="1:19" x14ac:dyDescent="0.25">
      <c r="A56" s="10">
        <v>47</v>
      </c>
      <c r="B56" s="3" t="s">
        <v>146</v>
      </c>
      <c r="C56" s="3" t="s">
        <v>147</v>
      </c>
      <c r="D56" s="12" t="s">
        <v>131</v>
      </c>
      <c r="E56" s="12" t="s">
        <v>132</v>
      </c>
      <c r="F56" s="6">
        <v>44970</v>
      </c>
      <c r="G56" s="10">
        <v>0</v>
      </c>
      <c r="H56" s="10">
        <v>1</v>
      </c>
      <c r="I56" s="10">
        <v>2</v>
      </c>
      <c r="J56" s="10">
        <v>1</v>
      </c>
      <c r="K56" s="10">
        <v>1</v>
      </c>
      <c r="L56" s="10">
        <v>1</v>
      </c>
      <c r="M56" s="10">
        <v>2</v>
      </c>
      <c r="N56" s="10">
        <v>1</v>
      </c>
      <c r="O56" s="10">
        <v>1</v>
      </c>
      <c r="P56" s="10">
        <v>2</v>
      </c>
      <c r="Q56" s="7">
        <f t="shared" si="1"/>
        <v>12</v>
      </c>
      <c r="R56" s="7" t="s">
        <v>37</v>
      </c>
      <c r="S56" s="13" t="s">
        <v>141</v>
      </c>
    </row>
    <row r="57" spans="1:19" x14ac:dyDescent="0.25">
      <c r="A57" s="10">
        <v>48</v>
      </c>
      <c r="B57" s="3" t="s">
        <v>114</v>
      </c>
      <c r="C57" s="3" t="s">
        <v>115</v>
      </c>
      <c r="D57" s="12" t="s">
        <v>127</v>
      </c>
      <c r="E57" s="12" t="s">
        <v>130</v>
      </c>
      <c r="F57" s="6">
        <v>44959</v>
      </c>
      <c r="G57" s="10">
        <v>0</v>
      </c>
      <c r="H57" s="10">
        <v>2</v>
      </c>
      <c r="I57" s="10">
        <v>2</v>
      </c>
      <c r="J57" s="10">
        <v>1</v>
      </c>
      <c r="K57" s="10">
        <v>1</v>
      </c>
      <c r="L57" s="10">
        <v>1</v>
      </c>
      <c r="M57" s="10">
        <v>0</v>
      </c>
      <c r="N57" s="10">
        <v>1</v>
      </c>
      <c r="O57" s="10">
        <v>1</v>
      </c>
      <c r="P57" s="10">
        <v>2</v>
      </c>
      <c r="Q57" s="7">
        <f t="shared" si="1"/>
        <v>11</v>
      </c>
      <c r="R57" s="7" t="s">
        <v>49</v>
      </c>
      <c r="S57" s="13" t="s">
        <v>141</v>
      </c>
    </row>
    <row r="58" spans="1:19" x14ac:dyDescent="0.25">
      <c r="A58" s="10">
        <v>49</v>
      </c>
      <c r="B58" s="3" t="s">
        <v>101</v>
      </c>
      <c r="C58" s="3" t="s">
        <v>13</v>
      </c>
      <c r="D58" s="12" t="s">
        <v>127</v>
      </c>
      <c r="E58" s="12" t="s">
        <v>129</v>
      </c>
      <c r="F58" s="6">
        <v>44959</v>
      </c>
      <c r="G58" s="10">
        <v>1</v>
      </c>
      <c r="H58" s="10">
        <v>0</v>
      </c>
      <c r="I58" s="10">
        <v>1</v>
      </c>
      <c r="J58" s="10">
        <v>1</v>
      </c>
      <c r="K58" s="10">
        <v>0</v>
      </c>
      <c r="L58" s="10">
        <v>2</v>
      </c>
      <c r="M58" s="10">
        <v>1</v>
      </c>
      <c r="N58" s="10">
        <v>1</v>
      </c>
      <c r="O58" s="10">
        <v>2</v>
      </c>
      <c r="P58" s="10">
        <v>2</v>
      </c>
      <c r="Q58" s="7">
        <f t="shared" si="1"/>
        <v>11</v>
      </c>
      <c r="R58" s="7" t="s">
        <v>37</v>
      </c>
      <c r="S58" s="13" t="s">
        <v>141</v>
      </c>
    </row>
    <row r="59" spans="1:19" x14ac:dyDescent="0.25">
      <c r="A59" s="10">
        <v>50</v>
      </c>
      <c r="B59" s="3" t="s">
        <v>94</v>
      </c>
      <c r="C59" s="3" t="s">
        <v>95</v>
      </c>
      <c r="D59" s="12" t="s">
        <v>127</v>
      </c>
      <c r="E59" s="12" t="s">
        <v>129</v>
      </c>
      <c r="F59" s="6">
        <v>44959</v>
      </c>
      <c r="G59" s="10">
        <v>1</v>
      </c>
      <c r="H59" s="10">
        <v>1</v>
      </c>
      <c r="I59" s="10">
        <v>1</v>
      </c>
      <c r="J59" s="10">
        <v>1</v>
      </c>
      <c r="K59" s="10">
        <v>1</v>
      </c>
      <c r="L59" s="10">
        <v>1</v>
      </c>
      <c r="M59" s="10">
        <v>1</v>
      </c>
      <c r="N59" s="10">
        <v>1</v>
      </c>
      <c r="O59" s="10">
        <v>0</v>
      </c>
      <c r="P59" s="10">
        <v>2</v>
      </c>
      <c r="Q59" s="7">
        <f t="shared" si="1"/>
        <v>10</v>
      </c>
      <c r="R59" s="7" t="s">
        <v>96</v>
      </c>
      <c r="S59" s="13" t="s">
        <v>141</v>
      </c>
    </row>
    <row r="60" spans="1:19" x14ac:dyDescent="0.25">
      <c r="A60" s="10">
        <v>51</v>
      </c>
      <c r="B60" s="3" t="s">
        <v>53</v>
      </c>
      <c r="C60" s="3" t="s">
        <v>54</v>
      </c>
      <c r="D60" s="12" t="s">
        <v>131</v>
      </c>
      <c r="E60" s="12" t="s">
        <v>136</v>
      </c>
      <c r="F60" s="6">
        <v>44963</v>
      </c>
      <c r="G60" s="10">
        <v>1</v>
      </c>
      <c r="H60" s="10">
        <v>1</v>
      </c>
      <c r="I60" s="10">
        <v>0</v>
      </c>
      <c r="J60" s="10">
        <v>0</v>
      </c>
      <c r="K60" s="10">
        <v>1</v>
      </c>
      <c r="L60" s="10">
        <v>1</v>
      </c>
      <c r="M60" s="10">
        <v>1</v>
      </c>
      <c r="N60" s="10">
        <v>2</v>
      </c>
      <c r="O60" s="10">
        <v>1</v>
      </c>
      <c r="P60" s="10">
        <v>2</v>
      </c>
      <c r="Q60" s="7">
        <f t="shared" si="1"/>
        <v>10</v>
      </c>
      <c r="R60" s="7" t="s">
        <v>49</v>
      </c>
      <c r="S60" s="13" t="s">
        <v>141</v>
      </c>
    </row>
    <row r="61" spans="1:19" x14ac:dyDescent="0.25">
      <c r="A61" s="10">
        <v>52</v>
      </c>
      <c r="B61" s="3" t="s">
        <v>22</v>
      </c>
      <c r="C61" s="3" t="s">
        <v>11</v>
      </c>
      <c r="D61" s="16" t="s">
        <v>134</v>
      </c>
      <c r="E61" s="16"/>
      <c r="F61" s="6">
        <v>44963</v>
      </c>
      <c r="G61" s="16">
        <v>0</v>
      </c>
      <c r="H61" s="16">
        <v>0</v>
      </c>
      <c r="I61" s="16">
        <v>1</v>
      </c>
      <c r="J61" s="16">
        <v>2</v>
      </c>
      <c r="K61" s="16">
        <v>1</v>
      </c>
      <c r="L61" s="16">
        <v>1</v>
      </c>
      <c r="M61" s="16">
        <v>1</v>
      </c>
      <c r="N61" s="16">
        <v>2</v>
      </c>
      <c r="O61" s="16">
        <v>0</v>
      </c>
      <c r="P61" s="16">
        <v>1</v>
      </c>
      <c r="Q61" s="7">
        <f t="shared" si="1"/>
        <v>9</v>
      </c>
      <c r="R61" s="7" t="s">
        <v>40</v>
      </c>
      <c r="S61" s="16" t="s">
        <v>141</v>
      </c>
    </row>
    <row r="62" spans="1:19" x14ac:dyDescent="0.25">
      <c r="A62" s="10">
        <v>53</v>
      </c>
      <c r="B62" s="3" t="s">
        <v>123</v>
      </c>
      <c r="C62" s="3" t="s">
        <v>124</v>
      </c>
      <c r="D62" s="16" t="s">
        <v>127</v>
      </c>
      <c r="E62" s="16" t="s">
        <v>129</v>
      </c>
      <c r="F62" s="6">
        <v>44963</v>
      </c>
      <c r="G62" s="16">
        <v>1</v>
      </c>
      <c r="H62" s="16">
        <v>1</v>
      </c>
      <c r="I62" s="16">
        <v>0</v>
      </c>
      <c r="J62" s="16">
        <v>1</v>
      </c>
      <c r="K62" s="16">
        <v>1</v>
      </c>
      <c r="L62" s="16">
        <v>1</v>
      </c>
      <c r="M62" s="16">
        <v>0</v>
      </c>
      <c r="N62" s="16">
        <v>1</v>
      </c>
      <c r="O62" s="16">
        <v>1</v>
      </c>
      <c r="P62" s="16">
        <v>2</v>
      </c>
      <c r="Q62" s="7">
        <f t="shared" si="1"/>
        <v>9</v>
      </c>
      <c r="R62" s="7" t="s">
        <v>125</v>
      </c>
      <c r="S62" s="16" t="s">
        <v>141</v>
      </c>
    </row>
    <row r="63" spans="1:19" x14ac:dyDescent="0.25">
      <c r="A63" s="16">
        <v>54</v>
      </c>
      <c r="B63" s="3" t="s">
        <v>76</v>
      </c>
      <c r="C63" s="3" t="s">
        <v>77</v>
      </c>
      <c r="D63" s="16" t="s">
        <v>127</v>
      </c>
      <c r="E63" s="16" t="s">
        <v>129</v>
      </c>
      <c r="F63" s="6">
        <v>44959</v>
      </c>
      <c r="G63" s="16">
        <v>1</v>
      </c>
      <c r="H63" s="16">
        <v>1</v>
      </c>
      <c r="I63" s="16">
        <v>1</v>
      </c>
      <c r="J63" s="16">
        <v>1</v>
      </c>
      <c r="K63" s="16">
        <v>0</v>
      </c>
      <c r="L63" s="16">
        <v>1</v>
      </c>
      <c r="M63" s="16">
        <v>1</v>
      </c>
      <c r="N63" s="16">
        <v>1</v>
      </c>
      <c r="O63" s="16">
        <v>0</v>
      </c>
      <c r="P63" s="16">
        <v>2</v>
      </c>
      <c r="Q63" s="7">
        <f t="shared" si="1"/>
        <v>9</v>
      </c>
      <c r="R63" s="7" t="s">
        <v>49</v>
      </c>
      <c r="S63" s="16" t="s">
        <v>141</v>
      </c>
    </row>
    <row r="64" spans="1:19" x14ac:dyDescent="0.25">
      <c r="A64" s="16">
        <v>55</v>
      </c>
      <c r="B64" s="3" t="s">
        <v>84</v>
      </c>
      <c r="C64" s="3" t="s">
        <v>85</v>
      </c>
      <c r="D64" s="16" t="s">
        <v>127</v>
      </c>
      <c r="E64" s="16" t="s">
        <v>129</v>
      </c>
      <c r="F64" s="6">
        <v>44959</v>
      </c>
      <c r="G64" s="16">
        <v>0</v>
      </c>
      <c r="H64" s="16">
        <v>1</v>
      </c>
      <c r="I64" s="16">
        <v>1</v>
      </c>
      <c r="J64" s="16">
        <v>1</v>
      </c>
      <c r="K64" s="16">
        <v>0</v>
      </c>
      <c r="L64" s="16">
        <v>1</v>
      </c>
      <c r="M64" s="16">
        <v>0</v>
      </c>
      <c r="N64" s="16">
        <v>1</v>
      </c>
      <c r="O64" s="16">
        <v>1</v>
      </c>
      <c r="P64" s="16">
        <v>2</v>
      </c>
      <c r="Q64" s="7">
        <f t="shared" si="1"/>
        <v>8</v>
      </c>
      <c r="R64" s="7" t="s">
        <v>37</v>
      </c>
      <c r="S64" s="16" t="s">
        <v>141</v>
      </c>
    </row>
    <row r="65" spans="1:24" x14ac:dyDescent="0.25">
      <c r="A65" s="16">
        <v>56</v>
      </c>
      <c r="B65" s="3" t="s">
        <v>118</v>
      </c>
      <c r="C65" s="3" t="s">
        <v>119</v>
      </c>
      <c r="D65" s="16" t="s">
        <v>127</v>
      </c>
      <c r="E65" s="16" t="s">
        <v>130</v>
      </c>
      <c r="F65" s="6">
        <v>44959</v>
      </c>
      <c r="G65" s="16">
        <v>0</v>
      </c>
      <c r="H65" s="16">
        <v>1</v>
      </c>
      <c r="I65" s="16">
        <v>0</v>
      </c>
      <c r="J65" s="16">
        <v>1</v>
      </c>
      <c r="K65" s="16">
        <v>1</v>
      </c>
      <c r="L65" s="16">
        <v>2</v>
      </c>
      <c r="M65" s="16">
        <v>0</v>
      </c>
      <c r="N65" s="16">
        <v>1</v>
      </c>
      <c r="O65" s="16">
        <v>1</v>
      </c>
      <c r="P65" s="16">
        <v>1</v>
      </c>
      <c r="Q65" s="7">
        <f t="shared" si="1"/>
        <v>8</v>
      </c>
      <c r="R65" s="7" t="s">
        <v>38</v>
      </c>
      <c r="S65" s="16" t="s">
        <v>141</v>
      </c>
    </row>
    <row r="66" spans="1:24" x14ac:dyDescent="0.25">
      <c r="A66" s="10">
        <v>57</v>
      </c>
      <c r="B66" s="3" t="s">
        <v>82</v>
      </c>
      <c r="C66" s="3" t="s">
        <v>83</v>
      </c>
      <c r="D66" s="16" t="s">
        <v>127</v>
      </c>
      <c r="E66" s="16" t="s">
        <v>129</v>
      </c>
      <c r="F66" s="6">
        <v>44959</v>
      </c>
      <c r="G66" s="16">
        <v>0</v>
      </c>
      <c r="H66" s="16">
        <v>1</v>
      </c>
      <c r="I66" s="16">
        <v>1</v>
      </c>
      <c r="J66" s="16">
        <v>0</v>
      </c>
      <c r="K66" s="16">
        <v>1</v>
      </c>
      <c r="L66" s="16">
        <v>1</v>
      </c>
      <c r="M66" s="16">
        <v>0</v>
      </c>
      <c r="N66" s="16">
        <v>1</v>
      </c>
      <c r="O66" s="16">
        <v>1</v>
      </c>
      <c r="P66" s="16">
        <v>2</v>
      </c>
      <c r="Q66" s="7">
        <f t="shared" si="1"/>
        <v>8</v>
      </c>
      <c r="R66" s="7" t="s">
        <v>40</v>
      </c>
      <c r="S66" s="16" t="s">
        <v>141</v>
      </c>
    </row>
    <row r="67" spans="1:24" x14ac:dyDescent="0.25">
      <c r="A67" s="16">
        <v>58</v>
      </c>
      <c r="B67" s="3" t="s">
        <v>156</v>
      </c>
      <c r="C67" s="3" t="s">
        <v>72</v>
      </c>
      <c r="D67" s="16" t="s">
        <v>134</v>
      </c>
      <c r="E67" s="16"/>
      <c r="F67" s="6" t="s">
        <v>10</v>
      </c>
      <c r="G67" s="16"/>
      <c r="H67" s="16"/>
      <c r="I67" s="16"/>
      <c r="J67" s="16"/>
      <c r="K67" s="16"/>
      <c r="L67" s="16"/>
      <c r="M67" s="16"/>
      <c r="N67" s="16"/>
      <c r="O67" s="16"/>
      <c r="P67" s="16"/>
      <c r="Q67" s="7"/>
      <c r="R67" s="7"/>
      <c r="S67" s="16" t="s">
        <v>141</v>
      </c>
    </row>
    <row r="68" spans="1:24" x14ac:dyDescent="0.25">
      <c r="A68" s="16">
        <v>59</v>
      </c>
      <c r="B68" s="3" t="s">
        <v>157</v>
      </c>
      <c r="C68" s="3" t="s">
        <v>158</v>
      </c>
      <c r="D68" s="16" t="s">
        <v>131</v>
      </c>
      <c r="E68" s="16" t="s">
        <v>133</v>
      </c>
      <c r="F68" s="6" t="s">
        <v>10</v>
      </c>
      <c r="G68" s="16"/>
      <c r="H68" s="16"/>
      <c r="I68" s="16"/>
      <c r="J68" s="16"/>
      <c r="K68" s="16"/>
      <c r="L68" s="16"/>
      <c r="M68" s="16"/>
      <c r="N68" s="16"/>
      <c r="O68" s="16"/>
      <c r="P68" s="16"/>
      <c r="Q68" s="7"/>
      <c r="R68" s="7"/>
      <c r="S68" s="16" t="s">
        <v>141</v>
      </c>
    </row>
    <row r="70" spans="1:24" x14ac:dyDescent="0.25">
      <c r="A70" s="8"/>
      <c r="B70" s="8"/>
      <c r="C70" s="8"/>
      <c r="D70" s="8"/>
      <c r="E70" s="8"/>
      <c r="F70" s="8"/>
      <c r="G70" s="8"/>
      <c r="H70" s="8"/>
      <c r="I70" s="8"/>
      <c r="J70" s="8"/>
      <c r="K70" s="8"/>
      <c r="L70" s="8"/>
      <c r="M70" s="8"/>
      <c r="N70" s="8"/>
      <c r="O70" s="8" t="s">
        <v>161</v>
      </c>
      <c r="P70" s="8"/>
      <c r="Q70" s="8"/>
      <c r="R70" s="8"/>
      <c r="S70" s="8"/>
    </row>
    <row r="71" spans="1:24" x14ac:dyDescent="0.25">
      <c r="A71" s="21" t="s">
        <v>160</v>
      </c>
      <c r="B71" s="21"/>
      <c r="C71" s="21"/>
      <c r="D71" s="21"/>
      <c r="E71" s="21"/>
      <c r="F71" s="21"/>
      <c r="G71" s="21"/>
      <c r="H71" s="21"/>
      <c r="I71" s="21"/>
      <c r="J71" s="21"/>
      <c r="K71" s="21"/>
      <c r="L71" s="21"/>
      <c r="M71" s="21"/>
      <c r="N71" s="21"/>
      <c r="O71" s="21"/>
      <c r="P71" s="21"/>
      <c r="Q71" s="21"/>
      <c r="R71" s="21"/>
      <c r="S71" s="21"/>
    </row>
    <row r="72" spans="1:24" x14ac:dyDescent="0.25">
      <c r="A72" s="8"/>
      <c r="B72" s="8"/>
      <c r="C72" s="8"/>
      <c r="D72" s="8"/>
      <c r="E72" s="8"/>
      <c r="F72" s="19" t="s">
        <v>17</v>
      </c>
      <c r="G72" s="19"/>
      <c r="H72" s="19"/>
      <c r="I72" s="19"/>
      <c r="J72" s="19"/>
      <c r="K72" s="19"/>
      <c r="L72" s="19"/>
      <c r="M72" s="19"/>
      <c r="N72" s="19"/>
      <c r="O72" s="19" t="s">
        <v>159</v>
      </c>
      <c r="P72" s="19"/>
      <c r="Q72" s="19"/>
      <c r="R72" s="19"/>
      <c r="S72" s="19"/>
      <c r="T72" s="19"/>
      <c r="U72" s="19"/>
      <c r="V72" s="19"/>
      <c r="W72" s="19"/>
      <c r="X72" s="19"/>
    </row>
    <row r="73" spans="1:24" x14ac:dyDescent="0.25">
      <c r="F73" s="18" t="s">
        <v>18</v>
      </c>
      <c r="G73" s="18"/>
      <c r="H73" s="18"/>
      <c r="I73" s="18"/>
      <c r="J73" s="18"/>
      <c r="K73" s="18"/>
      <c r="L73" s="18"/>
      <c r="M73" s="18"/>
      <c r="N73" s="18"/>
      <c r="O73" s="18"/>
      <c r="P73" s="18" t="s">
        <v>163</v>
      </c>
      <c r="Q73" s="18"/>
      <c r="R73" s="18"/>
      <c r="S73" s="18"/>
      <c r="T73" s="18"/>
      <c r="U73" s="18"/>
      <c r="V73" s="18"/>
      <c r="W73" s="18"/>
      <c r="X73" s="18"/>
    </row>
    <row r="74" spans="1:24" x14ac:dyDescent="0.25">
      <c r="F74" s="18" t="s">
        <v>142</v>
      </c>
      <c r="G74" s="18"/>
      <c r="H74" s="18"/>
      <c r="I74" s="18"/>
      <c r="J74" s="18"/>
      <c r="K74" s="18"/>
      <c r="L74" s="18"/>
      <c r="M74" s="18"/>
      <c r="N74" s="18"/>
      <c r="O74" s="18"/>
      <c r="P74" s="18" t="s">
        <v>164</v>
      </c>
      <c r="Q74" s="18"/>
      <c r="R74" s="18"/>
      <c r="S74" s="18"/>
      <c r="T74" s="18"/>
      <c r="U74" s="18"/>
      <c r="V74" s="18"/>
      <c r="W74" s="18"/>
      <c r="X74" s="18"/>
    </row>
    <row r="75" spans="1:24" x14ac:dyDescent="0.25">
      <c r="F75" s="18" t="s">
        <v>9</v>
      </c>
      <c r="G75" s="18"/>
      <c r="H75" s="18"/>
      <c r="I75" s="18"/>
      <c r="J75" s="18"/>
      <c r="K75" s="18"/>
      <c r="L75" s="18"/>
      <c r="M75" s="18"/>
      <c r="N75" s="18"/>
      <c r="O75" s="18"/>
      <c r="P75" s="18"/>
      <c r="Q75" s="18"/>
      <c r="R75" s="18"/>
      <c r="S75" s="18"/>
      <c r="T75" s="18"/>
      <c r="U75" s="18"/>
      <c r="V75" s="18"/>
      <c r="W75" s="18"/>
      <c r="X75" s="18"/>
    </row>
    <row r="76" spans="1:24" x14ac:dyDescent="0.25">
      <c r="F76" t="s">
        <v>143</v>
      </c>
    </row>
    <row r="77" spans="1:24" x14ac:dyDescent="0.25">
      <c r="F77" t="s">
        <v>162</v>
      </c>
    </row>
    <row r="79" spans="1:24" x14ac:dyDescent="0.25">
      <c r="F79" s="28" t="s">
        <v>163</v>
      </c>
    </row>
    <row r="80" spans="1:24" x14ac:dyDescent="0.25">
      <c r="F80" s="28" t="s">
        <v>164</v>
      </c>
    </row>
  </sheetData>
  <sortState ref="B10:S66">
    <sortCondition descending="1" ref="Q10:Q66"/>
  </sortState>
  <mergeCells count="6">
    <mergeCell ref="A71:S71"/>
    <mergeCell ref="A1:S7"/>
    <mergeCell ref="A8:S8"/>
    <mergeCell ref="G9:I9"/>
    <mergeCell ref="J9:L9"/>
    <mergeCell ref="M9:O9"/>
  </mergeCells>
  <pageMargins left="0.23622047244094491" right="0.23622047244094491" top="0.19685039370078741" bottom="0.19685039370078741"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Verbale Prova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Dirigente</dc:creator>
  <cp:lastModifiedBy>PRESIDENZA</cp:lastModifiedBy>
  <cp:lastPrinted>2023-02-15T06:46:35Z</cp:lastPrinted>
  <dcterms:created xsi:type="dcterms:W3CDTF">2020-01-31T16:34:01Z</dcterms:created>
  <dcterms:modified xsi:type="dcterms:W3CDTF">2023-02-15T06:49:59Z</dcterms:modified>
</cp:coreProperties>
</file>